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BM99" i="14"/>
  <c r="AB22" i="63"/>
  <c r="AB44" i="62"/>
  <c r="AB40"/>
  <c r="AB36"/>
  <c r="AB32"/>
  <c r="AB24"/>
  <c r="AB20"/>
  <c r="AB69" i="61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0" i="56" l="1"/>
  <c r="C99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N38"/>
  <c r="O38" s="1"/>
  <c r="N42"/>
  <c r="O42" s="1"/>
  <c r="N46"/>
  <c r="N54"/>
  <c r="N58"/>
  <c r="O58" s="1"/>
  <c r="N62"/>
  <c r="O62" s="1"/>
  <c r="N66"/>
  <c r="N70"/>
  <c r="N74"/>
  <c r="O74" s="1"/>
  <c r="N78"/>
  <c r="N9"/>
  <c r="O9" s="1"/>
  <c r="N13"/>
  <c r="O13" s="1"/>
  <c r="N25"/>
  <c r="N29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N63"/>
  <c r="O63" s="1"/>
  <c r="N64"/>
  <c r="O64" s="1"/>
  <c r="N67"/>
  <c r="N68"/>
  <c r="N71"/>
  <c r="N72"/>
  <c r="N75"/>
  <c r="N76"/>
  <c r="N79"/>
  <c r="N80"/>
  <c r="O80" s="1"/>
  <c r="N83"/>
  <c r="N84"/>
  <c r="N87"/>
  <c r="N88"/>
  <c r="N91"/>
  <c r="N92"/>
  <c r="O92" s="1"/>
  <c r="N95"/>
  <c r="O95" s="1"/>
  <c r="N96"/>
  <c r="I99"/>
  <c r="N81"/>
  <c r="O81" s="1"/>
  <c r="N82"/>
  <c r="O82" s="1"/>
  <c r="N85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V48"/>
  <c r="O48"/>
  <c r="V56"/>
  <c r="V4"/>
  <c r="O4"/>
  <c r="V9"/>
  <c r="V32"/>
  <c r="O32"/>
  <c r="V40"/>
  <c r="V47"/>
  <c r="V59"/>
  <c r="V16"/>
  <c r="O16"/>
  <c r="V24"/>
  <c r="V31"/>
  <c r="V43"/>
  <c r="O43"/>
  <c r="V87"/>
  <c r="O98"/>
  <c r="V10" i="56"/>
  <c r="V19"/>
  <c r="O19"/>
  <c r="V24"/>
  <c r="V26"/>
  <c r="O26"/>
  <c r="V35"/>
  <c r="O35"/>
  <c r="V40"/>
  <c r="V42"/>
  <c r="V51"/>
  <c r="O51"/>
  <c r="E99" i="55"/>
  <c r="N8"/>
  <c r="F9"/>
  <c r="D9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72"/>
  <c r="O80"/>
  <c r="O29" i="56"/>
  <c r="O45"/>
  <c r="O73"/>
  <c r="V3" i="55"/>
  <c r="V62"/>
  <c r="V66"/>
  <c r="O74"/>
  <c r="V82"/>
  <c r="V94"/>
  <c r="V6" i="56"/>
  <c r="O6"/>
  <c r="V15"/>
  <c r="O15"/>
  <c r="V31"/>
  <c r="O31"/>
  <c r="V36"/>
  <c r="V38"/>
  <c r="V47"/>
  <c r="O47"/>
  <c r="V52"/>
  <c r="V54"/>
  <c r="O54"/>
  <c r="V59"/>
  <c r="V62"/>
  <c r="V67"/>
  <c r="V70"/>
  <c r="O70"/>
  <c r="V75"/>
  <c r="V78"/>
  <c r="O78"/>
  <c r="V83"/>
  <c r="V86"/>
  <c r="V91"/>
  <c r="V94"/>
  <c r="V12" i="55"/>
  <c r="O17"/>
  <c r="V17"/>
  <c r="V28"/>
  <c r="V44"/>
  <c r="V6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76"/>
  <c r="O84"/>
  <c r="O21" i="56"/>
  <c r="O37"/>
  <c r="O53"/>
  <c r="O61"/>
  <c r="O69"/>
  <c r="O77"/>
  <c r="V70" i="55"/>
  <c r="O70"/>
  <c r="V78"/>
  <c r="V91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V98"/>
  <c r="J99" i="55"/>
  <c r="G6"/>
  <c r="O7"/>
  <c r="N24"/>
  <c r="O24" s="1"/>
  <c r="N40"/>
  <c r="O40" s="1"/>
  <c r="N56"/>
  <c r="O56" s="1"/>
  <c r="O96"/>
  <c r="O56" i="56"/>
  <c r="V38" i="58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V62"/>
  <c r="V78"/>
  <c r="V94"/>
  <c r="N3" i="56"/>
  <c r="N90" i="57"/>
  <c r="F91"/>
  <c r="K99" i="58"/>
  <c r="U99"/>
  <c r="F9"/>
  <c r="F17"/>
  <c r="O26"/>
  <c r="V58"/>
  <c r="V74"/>
  <c r="O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8" i="57" l="1"/>
  <c r="O64"/>
  <c r="O9" i="58"/>
  <c r="O68" i="56"/>
  <c r="O22"/>
  <c r="O91" i="55"/>
  <c r="O86"/>
  <c r="O78"/>
  <c r="O66"/>
  <c r="O42" i="58"/>
  <c r="O66"/>
  <c r="V22" i="56"/>
  <c r="O91"/>
  <c r="O83"/>
  <c r="O75"/>
  <c r="O72"/>
  <c r="O71"/>
  <c r="O67"/>
  <c r="O59"/>
  <c r="O13" i="55"/>
  <c r="O95"/>
  <c r="G58"/>
  <c r="G50"/>
  <c r="V50" s="1"/>
  <c r="O87" i="56"/>
  <c r="O79"/>
  <c r="O55"/>
  <c r="O25"/>
  <c r="G8"/>
  <c r="V8" s="1"/>
  <c r="V5"/>
  <c r="E99"/>
  <c r="G4"/>
  <c r="V4" s="1"/>
  <c r="O96"/>
  <c r="O88"/>
  <c r="O85"/>
  <c r="O84"/>
  <c r="O76"/>
  <c r="O60"/>
  <c r="O52"/>
  <c r="O90" i="55"/>
  <c r="V86"/>
  <c r="O82"/>
  <c r="O46"/>
  <c r="O62"/>
  <c r="O38"/>
  <c r="O22"/>
  <c r="O11"/>
  <c r="O9"/>
  <c r="O65" i="58"/>
  <c r="V25"/>
  <c r="G11"/>
  <c r="V11" s="1"/>
  <c r="V42"/>
  <c r="V41"/>
  <c r="V30"/>
  <c r="G86" i="57"/>
  <c r="O86" s="1"/>
  <c r="G46"/>
  <c r="V46" s="1"/>
  <c r="G30"/>
  <c r="V30" s="1"/>
  <c r="G22"/>
  <c r="V22" s="1"/>
  <c r="O44"/>
  <c r="V97" i="58"/>
  <c r="G91"/>
  <c r="O81"/>
  <c r="G75"/>
  <c r="V66"/>
  <c r="V61"/>
  <c r="G59"/>
  <c r="O59" s="1"/>
  <c r="O57"/>
  <c r="O45"/>
  <c r="G43"/>
  <c r="G27"/>
  <c r="E99"/>
  <c r="V93"/>
  <c r="V77"/>
  <c r="V59"/>
  <c r="O53"/>
  <c r="V37"/>
  <c r="O29"/>
  <c r="O17"/>
  <c r="D99"/>
  <c r="G94" i="57"/>
  <c r="V94" s="1"/>
  <c r="G78"/>
  <c r="V78" s="1"/>
  <c r="G62"/>
  <c r="V62" s="1"/>
  <c r="G38"/>
  <c r="V38" s="1"/>
  <c r="G25"/>
  <c r="V25" s="1"/>
  <c r="G14"/>
  <c r="V14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4" i="57" l="1"/>
  <c r="O38"/>
  <c r="V86"/>
  <c r="O30"/>
  <c r="O49" i="55"/>
  <c r="O8" i="56"/>
  <c r="O4"/>
  <c r="O12"/>
  <c r="O77" i="57"/>
  <c r="O9"/>
  <c r="O94"/>
  <c r="O62"/>
  <c r="O25"/>
  <c r="V91" i="58"/>
  <c r="O91"/>
  <c r="O75"/>
  <c r="V75"/>
  <c r="V43"/>
  <c r="O43"/>
  <c r="V27"/>
  <c r="O27"/>
  <c r="O61" i="57"/>
  <c r="V45"/>
  <c r="O21"/>
  <c r="V13"/>
  <c r="V5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K5"/>
  <c r="CP44"/>
  <c r="CI17"/>
  <c r="CB61"/>
  <c r="CB26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<sst xmlns="http://schemas.openxmlformats.org/spreadsheetml/2006/main" count="8383" uniqueCount="512">
  <si>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</si>
  <si>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</si>
  <si>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</si>
  <si>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</si>
  <si>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</si>
  <si>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</si>
  <si>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</si>
  <si>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</si>
  <si>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</si>
  <si>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</si>
  <si>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</si>
  <si>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</si>
  <si>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</si>
  <si>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</si>
  <si>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</si>
  <si>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</si>
  <si>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</si>
  <si>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</si>
  <si>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</si>
  <si>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</si>
  <si>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</si>
  <si>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</si>
  <si>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</si>
  <si>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</si>
  <si>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</si>
  <si>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</si>
  <si>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</si>
  <si>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</si>
  <si>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</si>
  <si>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</si>
  <si>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</si>
  <si>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</si>
  <si>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</si>
  <si>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</si>
  <si>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</si>
  <si>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</si>
  <si>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</si>
  <si>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</si>
  <si>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</si>
  <si>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</si>
  <si>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</si>
  <si>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</si>
  <si>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</si>
  <si>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</si>
  <si>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</si>
  <si>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</si>
  <si>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</si>
  <si>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</si>
  <si>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</si>
  <si>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</si>
  <si>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</si>
  <si>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</si>
  <si>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</si>
  <si>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</si>
  <si>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</si>
  <si>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</si>
  <si>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</si>
  <si>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</si>
  <si>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</si>
  <si>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</si>
  <si>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</si>
  <si>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</si>
  <si>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</si>
  <si>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</si>
  <si>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</si>
  <si>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</si>
  <si>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</si>
  <si>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</si>
  <si>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</si>
  <si>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</si>
  <si>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</si>
  <si>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</si>
  <si>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</si>
  <si>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</si>
  <si>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</si>
  <si>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</si>
  <si>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</si>
  <si>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</si>
  <si>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</si>
  <si>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</si>
  <si>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</si>
  <si>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</si>
  <si>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</si>
  <si>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</si>
  <si>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</si>
  <si>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</si>
  <si>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</si>
  <si>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</si>
  <si>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</si>
  <si>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</si>
  <si>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</si>
  <si>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</si>
  <si>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</si>
  <si>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</si>
  <si>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</si>
  <si>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</si>
  <si>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</si>
  <si>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</si>
  <si>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</si>
  <si>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</si>
  <si>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</si>
  <si>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</si>
  <si>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</si>
  <si>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</si>
  <si>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</si>
  <si>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</si>
  <si>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</si>
  <si>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</si>
  <si>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</si>
  <si>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</si>
  <si>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</si>
  <si>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</si>
  <si>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</si>
  <si>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</si>
  <si>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</si>
  <si>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</si>
  <si>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</si>
  <si>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</si>
  <si>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</si>
  <si>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</si>
  <si>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</si>
  <si>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</si>
  <si>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</si>
  <si>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</si>
  <si>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</si>
  <si>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</si>
  <si>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</si>
  <si>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</si>
  <si>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</si>
  <si>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</si>
  <si>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</si>
  <si>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</si>
  <si>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</si>
  <si>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</si>
  <si>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</si>
  <si>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</si>
  <si>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</si>
  <si>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</si>
  <si>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</si>
  <si>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</si>
  <si>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</si>
  <si>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</si>
  <si>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</si>
  <si>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</si>
  <si>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</si>
  <si>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</si>
  <si>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</si>
  <si>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</si>
  <si>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</si>
  <si>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</si>
  <si>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</si>
  <si>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</si>
  <si>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</si>
  <si>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</si>
  <si>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</si>
  <si>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</si>
  <si>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</si>
  <si>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</si>
  <si>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</si>
  <si>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</si>
  <si>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</si>
  <si>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</si>
  <si>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</si>
  <si>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</si>
  <si>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</si>
  <si>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</si>
  <si>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</si>
  <si>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</si>
  <si>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</si>
  <si>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</si>
  <si>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</si>
  <si>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</si>
  <si>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</si>
  <si>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</si>
  <si>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</si>
  <si>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</si>
  <si>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</si>
  <si>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</si>
  <si>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</si>
  <si>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</si>
  <si>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</si>
  <si>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</si>
  <si>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</si>
  <si>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</si>
  <si>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</si>
  <si>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</si>
  <si>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</si>
  <si>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</si>
  <si>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</si>
  <si>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</si>
  <si>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</si>
  <si>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</si>
  <si>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</si>
  <si>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</si>
  <si>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</si>
  <si>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</si>
  <si>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</si>
  <si>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</si>
  <si>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</si>
  <si>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</si>
  <si>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</si>
  <si>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</si>
  <si>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</si>
  <si>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</si>
  <si>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</si>
  <si>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</si>
  <si>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</si>
  <si>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</si>
  <si>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</si>
  <si>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</si>
  <si>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</si>
  <si>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</si>
  <si>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</si>
  <si>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</si>
  <si>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</si>
  <si>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</si>
  <si>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</si>
  <si>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</si>
  <si>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</si>
  <si>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</si>
  <si>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</si>
  <si>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</si>
  <si>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</si>
  <si>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</si>
  <si>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</si>
  <si>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</si>
  <si>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</si>
  <si>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</si>
  <si>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</si>
  <si>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</si>
  <si>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</si>
  <si>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</si>
  <si>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</si>
  <si>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</si>
  <si>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</si>
  <si>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</si>
  <si>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</si>
  <si>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</si>
  <si>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</si>
  <si>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</si>
  <si>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</si>
  <si>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</si>
  <si>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</si>
  <si>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</si>
  <si>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</si>
  <si>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</si>
  <si>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</si>
  <si>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</si>
  <si>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</si>
  <si>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</si>
  <si>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</si>
  <si>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</si>
  <si>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</si>
  <si>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</si>
  <si>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</si>
  <si>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</si>
  <si>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</si>
  <si>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</si>
  <si>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</si>
  <si>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</si>
  <si>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</si>
  <si>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</si>
  <si>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</si>
  <si>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</si>
  <si>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</si>
  <si>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</si>
  <si>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</si>
  <si>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</si>
  <si>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</si>
  <si>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</si>
  <si>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</si>
  <si>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</si>
  <si>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</si>
  <si>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</si>
  <si>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</si>
  <si>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</si>
  <si>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</si>
  <si>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</si>
  <si>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</si>
  <si>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</si>
  <si>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</si>
  <si>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</si>
  <si>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</si>
  <si>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</si>
  <si>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</si>
  <si>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</si>
  <si>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</si>
  <si>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</si>
  <si>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</si>
  <si>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</si>
  <si>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</si>
  <si>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</si>
  <si>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</si>
  <si>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</si>
  <si>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</si>
  <si>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</si>
  <si>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</si>
  <si>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</si>
  <si>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</si>
  <si>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</si>
  <si>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</si>
  <si>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</si>
  <si>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</si>
  <si>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</si>
  <si>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</si>
  <si>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</si>
  <si>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</si>
  <si>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</si>
  <si>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</si>
  <si>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</si>
  <si>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</si>
  <si>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</si>
  <si>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</si>
  <si>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</si>
  <si>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</si>
  <si>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</si>
  <si>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</si>
  <si>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</si>
  <si>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</si>
  <si>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</si>
  <si>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</si>
  <si>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</si>
  <si>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</si>
  <si>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</si>
  <si>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</si>
  <si>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</si>
  <si>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</si>
  <si>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</si>
  <si>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</si>
  <si>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</si>
  <si>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</si>
  <si>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</si>
  <si>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</si>
  <si>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</si>
  <si>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</si>
  <si>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</si>
  <si>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</si>
  <si>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</si>
  <si>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</si>
  <si>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</si>
  <si>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</si>
  <si>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</si>
  <si>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</si>
  <si>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</si>
  <si>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</si>
  <si>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</si>
  <si>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</si>
  <si>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</si>
  <si>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</si>
  <si>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</si>
  <si>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</si>
  <si>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</si>
  <si>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</si>
  <si>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</si>
  <si>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</si>
  <si>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</si>
  <si>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</si>
  <si>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</si>
  <si>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</si>
  <si>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</si>
  <si>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</si>
  <si>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</si>
  <si>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</si>
  <si>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</si>
  <si>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</si>
  <si>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</si>
  <si>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</si>
  <si>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</si>
  <si>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</si>
  <si>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</si>
  <si>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</si>
  <si>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</si>
  <si>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</si>
  <si>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</si>
  <si>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</si>
  <si>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</si>
  <si>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</si>
  <si>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</si>
  <si>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</si>
  <si>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</si>
  <si>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</si>
  <si>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</si>
  <si>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</si>
  <si>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</si>
  <si>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</si>
  <si>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</si>
  <si>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</si>
  <si>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</si>
  <si>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</si>
  <si>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</si>
  <si>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</si>
  <si>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</si>
  <si>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</si>
  <si>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</si>
  <si>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</si>
  <si>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</si>
  <si>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</si>
  <si>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</si>
  <si>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</si>
  <si>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</si>
  <si>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</si>
  <si>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</si>
  <si>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</si>
  <si>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</si>
  <si>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</si>
  <si>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</si>
  <si>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</si>
  <si>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</si>
  <si>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</si>
  <si>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</si>
  <si>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</si>
  <si>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</si>
  <si>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</si>
  <si>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</si>
  <si>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</si>
  <si>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</si>
  <si>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</si>
  <si>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</si>
  <si>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</si>
  <si>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</si>
  <si>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</si>
  <si>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</si>
  <si>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</si>
  <si>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</si>
  <si>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</si>
  <si>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</si>
  <si>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</si>
  <si>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</si>
  <si>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</si>
  <si>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</si>
  <si>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</si>
  <si>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</si>
  <si>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</si>
  <si>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</si>
  <si>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</si>
  <si>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</si>
  <si>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</si>
  <si>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</si>
  <si>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</si>
  <si>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</si>
  <si>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</si>
  <si>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</si>
  <si>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</si>
  <si>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</si>
  <si>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</si>
  <si>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</si>
  <si>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</si>
  <si>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</si>
  <si>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</si>
  <si>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</si>
  <si>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</si>
  <si>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</si>
  <si>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</si>
  <si>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</si>
  <si>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</si>
  <si>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</si>
  <si>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</si>
  <si>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</si>
  <si>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</si>
  <si>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</si>
  <si>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</si>
  <si>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</si>
  <si>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</si>
  <si>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</si>
  <si>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</si>
  <si>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</si>
  <si>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</si>
  <si>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</si>
  <si>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</si>
  <si>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</si>
  <si>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</si>
  <si>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</si>
  <si>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</si>
  <si>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</si>
  <si>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</si>
  <si>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</si>
  <si>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</si>
  <si>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</si>
  <si>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</si>
  <si>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</si>
  <si>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</si>
  <si>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</si>
  <si>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</si>
  <si>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</si>
  <si>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</si>
  <si>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</si>
  <si>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</si>
  <si>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</si>
  <si>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</si>
  <si>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</si>
  <si>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58IS2023/04/05</t>
  </si>
  <si>
    <t>IssueTime</t>
  </si>
  <si>
    <t>AMBASTL</t>
  </si>
  <si>
    <t>SHPPBPL</t>
  </si>
  <si>
    <t>CHANJUII</t>
  </si>
  <si>
    <t>JPNIGRIE_JNSTPP</t>
  </si>
  <si>
    <t>KPRSUGAR</t>
  </si>
  <si>
    <t>ILFS</t>
  </si>
  <si>
    <t>VLSEZ</t>
  </si>
  <si>
    <t>HP</t>
  </si>
  <si>
    <t>NIRANISUGAR</t>
  </si>
  <si>
    <t>SOLAPUR_SOLAR</t>
  </si>
  <si>
    <t>HIRANYAKESHI</t>
  </si>
  <si>
    <t>IPCL_WB</t>
  </si>
  <si>
    <t>SIKKIM</t>
  </si>
  <si>
    <t>VISHWARAJSUGAR</t>
  </si>
  <si>
    <t>Manipur_Ben</t>
  </si>
  <si>
    <t>TS1PL_BKN</t>
  </si>
  <si>
    <t>GBHHPL</t>
  </si>
  <si>
    <t>JPL</t>
  </si>
  <si>
    <t>NSLSUGARALAND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</si>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</sst>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45021</v>
      </c>
      <c r="Z3" s="37">
        <f>S3</f>
        <v>45021</v>
      </c>
      <c r="AE3" s="36"/>
      <c r="AH3" s="38">
        <f>AV4</f>
        <v>45021</v>
      </c>
    </row>
    <row r="4" spans="1:48" ht="15.75" thickBot="1">
      <c r="A4" s="37">
        <f>frq!A1</f>
        <v>45021</v>
      </c>
      <c r="L4" s="37">
        <f>frq!A1</f>
        <v>45021</v>
      </c>
      <c r="P4" s="37">
        <f>frq!A1</f>
        <v>45021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501</v>
      </c>
      <c r="X1" t="s">
        <v>150</v>
      </c>
      <c r="Y1" t="s">
        <v>507</v>
      </c>
      <c r="Z1" t="s">
        <v>505</v>
      </c>
      <c r="AA1" t="s">
        <v>494</v>
      </c>
      <c r="AB1" t="s">
        <v>506</v>
      </c>
      <c r="AC1" t="s">
        <v>509</v>
      </c>
      <c r="AD1" t="s">
        <v>502</v>
      </c>
      <c r="AE1" t="s">
        <v>495</v>
      </c>
      <c r="AF1" t="s">
        <v>493</v>
      </c>
      <c r="AG1" t="s">
        <v>493</v>
      </c>
      <c r="AH1" t="s">
        <v>493</v>
      </c>
      <c r="AI1" t="s">
        <v>493</v>
      </c>
      <c r="AJ1" t="s">
        <v>150</v>
      </c>
      <c r="AK1" t="s">
        <v>149</v>
      </c>
      <c r="AL1" t="s">
        <v>493</v>
      </c>
      <c r="AM1" t="s">
        <v>507</v>
      </c>
      <c r="AN1" t="s">
        <v>497</v>
      </c>
      <c r="AO1" t="s">
        <v>493</v>
      </c>
      <c r="AP1" t="s">
        <v>150</v>
      </c>
      <c r="AQ1" t="s">
        <v>496</v>
      </c>
      <c r="AR1" t="s">
        <v>500</v>
      </c>
      <c r="AS1" t="s">
        <v>510</v>
      </c>
      <c r="AT1" t="s">
        <v>150</v>
      </c>
      <c r="AU1" t="s">
        <v>508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W2" s="30" t="s">
        <v>405</v>
      </c>
      <c r="X2" t="s">
        <v>504</v>
      </c>
      <c r="Y2" t="s">
        <v>150</v>
      </c>
      <c r="Z2" t="s">
        <v>149</v>
      </c>
      <c r="AA2" t="s">
        <v>153</v>
      </c>
      <c r="AB2" t="s">
        <v>391</v>
      </c>
      <c r="AC2" t="s">
        <v>149</v>
      </c>
      <c r="AD2" t="s">
        <v>149</v>
      </c>
      <c r="AE2" t="s">
        <v>149</v>
      </c>
      <c r="AF2" t="s">
        <v>270</v>
      </c>
      <c r="AG2" t="s">
        <v>237</v>
      </c>
      <c r="AH2" t="s">
        <v>240</v>
      </c>
      <c r="AI2" t="s">
        <v>232</v>
      </c>
      <c r="AJ2" t="s">
        <v>492</v>
      </c>
      <c r="AK2" t="s">
        <v>498</v>
      </c>
      <c r="AL2" t="s">
        <v>268</v>
      </c>
      <c r="AM2" t="s">
        <v>149</v>
      </c>
      <c r="AN2" t="s">
        <v>149</v>
      </c>
      <c r="AO2" t="s">
        <v>269</v>
      </c>
      <c r="AP2" t="s">
        <v>503</v>
      </c>
      <c r="AQ2" t="s">
        <v>149</v>
      </c>
      <c r="AR2" t="s">
        <v>149</v>
      </c>
      <c r="AS2" t="s">
        <v>149</v>
      </c>
      <c r="AT2" t="s">
        <v>499</v>
      </c>
      <c r="AU2" t="s">
        <v>246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293.14</v>
      </c>
      <c r="I3" s="95">
        <v>0.5</v>
      </c>
      <c r="J3" s="95">
        <v>6.1099999999999994</v>
      </c>
      <c r="K3" s="95">
        <v>0</v>
      </c>
      <c r="L3" s="95">
        <v>0</v>
      </c>
      <c r="M3" s="114">
        <v>0</v>
      </c>
      <c r="N3" s="113">
        <v>0</v>
      </c>
      <c r="O3" s="95">
        <v>93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14.4</v>
      </c>
      <c r="AA3">
        <v>5.77</v>
      </c>
      <c r="AB3">
        <v>2.88</v>
      </c>
      <c r="AC3">
        <v>49.67</v>
      </c>
      <c r="AD3">
        <v>14.4</v>
      </c>
      <c r="AE3">
        <v>49.67</v>
      </c>
      <c r="AF3">
        <v>0.5</v>
      </c>
      <c r="AG3">
        <v>0.34</v>
      </c>
      <c r="AH3">
        <v>0.42</v>
      </c>
      <c r="AI3">
        <v>0.5</v>
      </c>
      <c r="AJ3">
        <v>0</v>
      </c>
      <c r="AK3">
        <v>0</v>
      </c>
      <c r="AL3">
        <v>0.56999999999999995</v>
      </c>
      <c r="AM3">
        <v>0</v>
      </c>
      <c r="AN3">
        <v>99.35</v>
      </c>
      <c r="AO3">
        <v>0.34</v>
      </c>
      <c r="AP3">
        <v>33</v>
      </c>
      <c r="AQ3">
        <v>17.28</v>
      </c>
      <c r="AR3">
        <v>9.6</v>
      </c>
      <c r="AS3">
        <v>9.6</v>
      </c>
      <c r="AT3">
        <v>60</v>
      </c>
      <c r="AU3">
        <v>24.46</v>
      </c>
    </row>
    <row r="4" spans="1:47">
      <c r="A4" t="s">
        <v>240</v>
      </c>
      <c r="B4" t="s">
        <v>232</v>
      </c>
      <c r="C4" t="s">
        <v>234</v>
      </c>
      <c r="G4" t="s">
        <v>46</v>
      </c>
      <c r="H4" s="115">
        <v>293.14</v>
      </c>
      <c r="I4" s="88">
        <v>0.5</v>
      </c>
      <c r="J4" s="88">
        <v>6.1099999999999994</v>
      </c>
      <c r="K4" s="88">
        <v>0</v>
      </c>
      <c r="L4" s="88">
        <v>0</v>
      </c>
      <c r="M4" s="116">
        <v>0</v>
      </c>
      <c r="N4" s="115">
        <v>0</v>
      </c>
      <c r="O4" s="88">
        <v>92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14.4</v>
      </c>
      <c r="AA4">
        <v>5.77</v>
      </c>
      <c r="AB4">
        <v>2.88</v>
      </c>
      <c r="AC4">
        <v>49.67</v>
      </c>
      <c r="AD4">
        <v>14.4</v>
      </c>
      <c r="AE4">
        <v>49.67</v>
      </c>
      <c r="AF4">
        <v>0.5</v>
      </c>
      <c r="AG4">
        <v>0.34</v>
      </c>
      <c r="AH4">
        <v>0.42</v>
      </c>
      <c r="AI4">
        <v>0.5</v>
      </c>
      <c r="AJ4">
        <v>0</v>
      </c>
      <c r="AK4">
        <v>0</v>
      </c>
      <c r="AL4">
        <v>0.56999999999999995</v>
      </c>
      <c r="AM4">
        <v>0</v>
      </c>
      <c r="AN4">
        <v>99.35</v>
      </c>
      <c r="AO4">
        <v>0.34</v>
      </c>
      <c r="AP4">
        <v>32</v>
      </c>
      <c r="AQ4">
        <v>17.28</v>
      </c>
      <c r="AR4">
        <v>9.6</v>
      </c>
      <c r="AS4">
        <v>9.6</v>
      </c>
      <c r="AT4">
        <v>60</v>
      </c>
      <c r="AU4">
        <v>24.46</v>
      </c>
    </row>
    <row r="5" spans="1:47">
      <c r="A5" t="s">
        <v>241</v>
      </c>
      <c r="B5" t="s">
        <v>233</v>
      </c>
      <c r="C5" t="s">
        <v>235</v>
      </c>
      <c r="G5" t="s">
        <v>47</v>
      </c>
      <c r="H5" s="115">
        <v>293.14</v>
      </c>
      <c r="I5" s="88">
        <v>0.5</v>
      </c>
      <c r="J5" s="88">
        <v>6.1099999999999994</v>
      </c>
      <c r="K5" s="88">
        <v>0</v>
      </c>
      <c r="L5" s="88">
        <v>0</v>
      </c>
      <c r="M5" s="116">
        <v>0</v>
      </c>
      <c r="N5" s="115">
        <v>0</v>
      </c>
      <c r="O5" s="88">
        <v>92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14.4</v>
      </c>
      <c r="AA5">
        <v>5.77</v>
      </c>
      <c r="AB5">
        <v>2.88</v>
      </c>
      <c r="AC5">
        <v>49.67</v>
      </c>
      <c r="AD5">
        <v>14.4</v>
      </c>
      <c r="AE5">
        <v>49.67</v>
      </c>
      <c r="AF5">
        <v>0.5</v>
      </c>
      <c r="AG5">
        <v>0.34</v>
      </c>
      <c r="AH5">
        <v>0.42</v>
      </c>
      <c r="AI5">
        <v>0.5</v>
      </c>
      <c r="AJ5">
        <v>0</v>
      </c>
      <c r="AK5">
        <v>0</v>
      </c>
      <c r="AL5">
        <v>0.56999999999999995</v>
      </c>
      <c r="AM5">
        <v>0</v>
      </c>
      <c r="AN5">
        <v>99.35</v>
      </c>
      <c r="AO5">
        <v>0.34</v>
      </c>
      <c r="AP5">
        <v>32</v>
      </c>
      <c r="AQ5">
        <v>17.28</v>
      </c>
      <c r="AR5">
        <v>9.6</v>
      </c>
      <c r="AS5">
        <v>9.6</v>
      </c>
      <c r="AT5">
        <v>60</v>
      </c>
      <c r="AU5">
        <v>24.46</v>
      </c>
    </row>
    <row r="6" spans="1:47">
      <c r="A6" t="s">
        <v>242</v>
      </c>
      <c r="B6" t="s">
        <v>264</v>
      </c>
      <c r="C6" t="s">
        <v>236</v>
      </c>
      <c r="G6" t="s">
        <v>48</v>
      </c>
      <c r="H6" s="115">
        <v>293.14</v>
      </c>
      <c r="I6" s="88">
        <v>0.5</v>
      </c>
      <c r="J6" s="88">
        <v>6.1099999999999994</v>
      </c>
      <c r="K6" s="88">
        <v>0</v>
      </c>
      <c r="L6" s="88">
        <v>0</v>
      </c>
      <c r="M6" s="116">
        <v>0</v>
      </c>
      <c r="N6" s="115">
        <v>0</v>
      </c>
      <c r="O6" s="88">
        <v>92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14.4</v>
      </c>
      <c r="AA6">
        <v>5.77</v>
      </c>
      <c r="AB6">
        <v>2.88</v>
      </c>
      <c r="AC6">
        <v>49.67</v>
      </c>
      <c r="AD6">
        <v>14.4</v>
      </c>
      <c r="AE6">
        <v>49.67</v>
      </c>
      <c r="AF6">
        <v>0.5</v>
      </c>
      <c r="AG6">
        <v>0.34</v>
      </c>
      <c r="AH6">
        <v>0.42</v>
      </c>
      <c r="AI6">
        <v>0.5</v>
      </c>
      <c r="AJ6">
        <v>0</v>
      </c>
      <c r="AK6">
        <v>0</v>
      </c>
      <c r="AL6">
        <v>0.56999999999999995</v>
      </c>
      <c r="AM6">
        <v>0</v>
      </c>
      <c r="AN6">
        <v>99.35</v>
      </c>
      <c r="AO6">
        <v>0.34</v>
      </c>
      <c r="AP6">
        <v>32</v>
      </c>
      <c r="AQ6">
        <v>17.28</v>
      </c>
      <c r="AR6">
        <v>9.6</v>
      </c>
      <c r="AS6">
        <v>9.6</v>
      </c>
      <c r="AT6">
        <v>60</v>
      </c>
      <c r="AU6">
        <v>24.46</v>
      </c>
    </row>
    <row r="7" spans="1:47">
      <c r="A7" t="s">
        <v>243</v>
      </c>
      <c r="B7" t="s">
        <v>299</v>
      </c>
      <c r="C7" t="s">
        <v>265</v>
      </c>
      <c r="G7" t="s">
        <v>49</v>
      </c>
      <c r="H7" s="115">
        <v>293.14</v>
      </c>
      <c r="I7" s="88">
        <v>0.5</v>
      </c>
      <c r="J7" s="88">
        <v>6.1099999999999994</v>
      </c>
      <c r="K7" s="88">
        <v>0</v>
      </c>
      <c r="L7" s="88">
        <v>0</v>
      </c>
      <c r="M7" s="116">
        <v>0</v>
      </c>
      <c r="N7" s="115">
        <v>50</v>
      </c>
      <c r="O7" s="88">
        <v>91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14.4</v>
      </c>
      <c r="AA7">
        <v>5.77</v>
      </c>
      <c r="AB7">
        <v>2.88</v>
      </c>
      <c r="AC7">
        <v>49.67</v>
      </c>
      <c r="AD7">
        <v>14.4</v>
      </c>
      <c r="AE7">
        <v>49.67</v>
      </c>
      <c r="AF7">
        <v>0.5</v>
      </c>
      <c r="AG7">
        <v>0.34</v>
      </c>
      <c r="AH7">
        <v>0.42</v>
      </c>
      <c r="AI7">
        <v>0.5</v>
      </c>
      <c r="AJ7">
        <v>0</v>
      </c>
      <c r="AK7">
        <v>50</v>
      </c>
      <c r="AL7">
        <v>0.56999999999999995</v>
      </c>
      <c r="AM7">
        <v>0</v>
      </c>
      <c r="AN7">
        <v>99.35</v>
      </c>
      <c r="AO7">
        <v>0.34</v>
      </c>
      <c r="AP7">
        <v>31</v>
      </c>
      <c r="AQ7">
        <v>17.28</v>
      </c>
      <c r="AR7">
        <v>9.6</v>
      </c>
      <c r="AS7">
        <v>9.6</v>
      </c>
      <c r="AT7">
        <v>60</v>
      </c>
      <c r="AU7">
        <v>24.46</v>
      </c>
    </row>
    <row r="8" spans="1:47">
      <c r="A8" t="s">
        <v>244</v>
      </c>
      <c r="B8" t="s">
        <v>341</v>
      </c>
      <c r="C8" t="s">
        <v>237</v>
      </c>
      <c r="G8" t="s">
        <v>50</v>
      </c>
      <c r="H8" s="115">
        <v>293.14</v>
      </c>
      <c r="I8" s="88">
        <v>0.5</v>
      </c>
      <c r="J8" s="88">
        <v>6.1099999999999994</v>
      </c>
      <c r="K8" s="88">
        <v>0</v>
      </c>
      <c r="L8" s="88">
        <v>0</v>
      </c>
      <c r="M8" s="116">
        <v>0</v>
      </c>
      <c r="N8" s="115">
        <v>50</v>
      </c>
      <c r="O8" s="88">
        <v>91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14.4</v>
      </c>
      <c r="AA8">
        <v>5.77</v>
      </c>
      <c r="AB8">
        <v>2.88</v>
      </c>
      <c r="AC8">
        <v>49.67</v>
      </c>
      <c r="AD8">
        <v>14.4</v>
      </c>
      <c r="AE8">
        <v>49.67</v>
      </c>
      <c r="AF8">
        <v>0.5</v>
      </c>
      <c r="AG8">
        <v>0.34</v>
      </c>
      <c r="AH8">
        <v>0.42</v>
      </c>
      <c r="AI8">
        <v>0.5</v>
      </c>
      <c r="AJ8">
        <v>0</v>
      </c>
      <c r="AK8">
        <v>50</v>
      </c>
      <c r="AL8">
        <v>0.56999999999999995</v>
      </c>
      <c r="AM8">
        <v>0</v>
      </c>
      <c r="AN8">
        <v>99.35</v>
      </c>
      <c r="AO8">
        <v>0.34</v>
      </c>
      <c r="AP8">
        <v>31</v>
      </c>
      <c r="AQ8">
        <v>17.28</v>
      </c>
      <c r="AR8">
        <v>9.6</v>
      </c>
      <c r="AS8">
        <v>9.6</v>
      </c>
      <c r="AT8">
        <v>60</v>
      </c>
      <c r="AU8">
        <v>24.46</v>
      </c>
    </row>
    <row r="9" spans="1:47">
      <c r="A9" t="s">
        <v>245</v>
      </c>
      <c r="B9" t="s">
        <v>361</v>
      </c>
      <c r="C9" t="s">
        <v>238</v>
      </c>
      <c r="G9" t="s">
        <v>51</v>
      </c>
      <c r="H9" s="115">
        <v>293.14</v>
      </c>
      <c r="I9" s="88">
        <v>0.5</v>
      </c>
      <c r="J9" s="88">
        <v>6.1099999999999994</v>
      </c>
      <c r="K9" s="88">
        <v>0</v>
      </c>
      <c r="L9" s="88">
        <v>0</v>
      </c>
      <c r="M9" s="116">
        <v>0</v>
      </c>
      <c r="N9" s="115">
        <v>50</v>
      </c>
      <c r="O9" s="88">
        <v>91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14.4</v>
      </c>
      <c r="AA9">
        <v>5.77</v>
      </c>
      <c r="AB9">
        <v>2.88</v>
      </c>
      <c r="AC9">
        <v>49.67</v>
      </c>
      <c r="AD9">
        <v>14.4</v>
      </c>
      <c r="AE9">
        <v>49.67</v>
      </c>
      <c r="AF9">
        <v>0.5</v>
      </c>
      <c r="AG9">
        <v>0.34</v>
      </c>
      <c r="AH9">
        <v>0.42</v>
      </c>
      <c r="AI9">
        <v>0.5</v>
      </c>
      <c r="AJ9">
        <v>0</v>
      </c>
      <c r="AK9">
        <v>50</v>
      </c>
      <c r="AL9">
        <v>0.56999999999999995</v>
      </c>
      <c r="AM9">
        <v>0</v>
      </c>
      <c r="AN9">
        <v>99.35</v>
      </c>
      <c r="AO9">
        <v>0.34</v>
      </c>
      <c r="AP9">
        <v>31</v>
      </c>
      <c r="AQ9">
        <v>17.28</v>
      </c>
      <c r="AR9">
        <v>9.6</v>
      </c>
      <c r="AS9">
        <v>9.6</v>
      </c>
      <c r="AT9">
        <v>60</v>
      </c>
      <c r="AU9">
        <v>24.46</v>
      </c>
    </row>
    <row r="10" spans="1:47">
      <c r="A10" t="s">
        <v>266</v>
      </c>
      <c r="C10" t="s">
        <v>239</v>
      </c>
      <c r="G10" t="s">
        <v>52</v>
      </c>
      <c r="H10" s="115">
        <v>293.14</v>
      </c>
      <c r="I10" s="88">
        <v>0.5</v>
      </c>
      <c r="J10" s="88">
        <v>6.1099999999999994</v>
      </c>
      <c r="K10" s="88">
        <v>0</v>
      </c>
      <c r="L10" s="88">
        <v>0</v>
      </c>
      <c r="M10" s="116">
        <v>0</v>
      </c>
      <c r="N10" s="115">
        <v>50</v>
      </c>
      <c r="O10" s="88">
        <v>91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14.4</v>
      </c>
      <c r="AA10">
        <v>5.77</v>
      </c>
      <c r="AB10">
        <v>2.88</v>
      </c>
      <c r="AC10">
        <v>49.67</v>
      </c>
      <c r="AD10">
        <v>14.4</v>
      </c>
      <c r="AE10">
        <v>49.67</v>
      </c>
      <c r="AF10">
        <v>0.5</v>
      </c>
      <c r="AG10">
        <v>0.34</v>
      </c>
      <c r="AH10">
        <v>0.42</v>
      </c>
      <c r="AI10">
        <v>0.5</v>
      </c>
      <c r="AJ10">
        <v>0</v>
      </c>
      <c r="AK10">
        <v>50</v>
      </c>
      <c r="AL10">
        <v>0.56999999999999995</v>
      </c>
      <c r="AM10">
        <v>0</v>
      </c>
      <c r="AN10">
        <v>99.35</v>
      </c>
      <c r="AO10">
        <v>0.34</v>
      </c>
      <c r="AP10">
        <v>31</v>
      </c>
      <c r="AQ10">
        <v>17.28</v>
      </c>
      <c r="AR10">
        <v>9.6</v>
      </c>
      <c r="AS10">
        <v>9.6</v>
      </c>
      <c r="AT10">
        <v>60</v>
      </c>
      <c r="AU10">
        <v>24.46</v>
      </c>
    </row>
    <row r="11" spans="1:47">
      <c r="A11" t="s">
        <v>246</v>
      </c>
      <c r="C11" t="s">
        <v>342</v>
      </c>
      <c r="G11" t="s">
        <v>53</v>
      </c>
      <c r="H11" s="115">
        <v>293.14</v>
      </c>
      <c r="I11" s="88">
        <v>0.5</v>
      </c>
      <c r="J11" s="88">
        <v>6.1099999999999994</v>
      </c>
      <c r="K11" s="88">
        <v>0</v>
      </c>
      <c r="L11" s="88">
        <v>0</v>
      </c>
      <c r="M11" s="116">
        <v>0</v>
      </c>
      <c r="N11" s="115">
        <v>50</v>
      </c>
      <c r="O11" s="88">
        <v>91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14.4</v>
      </c>
      <c r="AA11">
        <v>5.77</v>
      </c>
      <c r="AB11">
        <v>2.88</v>
      </c>
      <c r="AC11">
        <v>49.67</v>
      </c>
      <c r="AD11">
        <v>14.4</v>
      </c>
      <c r="AE11">
        <v>49.67</v>
      </c>
      <c r="AF11">
        <v>0.5</v>
      </c>
      <c r="AG11">
        <v>0.34</v>
      </c>
      <c r="AH11">
        <v>0.42</v>
      </c>
      <c r="AI11">
        <v>0.5</v>
      </c>
      <c r="AJ11">
        <v>0</v>
      </c>
      <c r="AK11">
        <v>50</v>
      </c>
      <c r="AL11">
        <v>0.56999999999999995</v>
      </c>
      <c r="AM11">
        <v>0</v>
      </c>
      <c r="AN11">
        <v>99.35</v>
      </c>
      <c r="AO11">
        <v>0.34</v>
      </c>
      <c r="AP11">
        <v>31</v>
      </c>
      <c r="AQ11">
        <v>17.28</v>
      </c>
      <c r="AR11">
        <v>9.6</v>
      </c>
      <c r="AS11">
        <v>9.6</v>
      </c>
      <c r="AT11">
        <v>60</v>
      </c>
      <c r="AU11">
        <v>24.46</v>
      </c>
    </row>
    <row r="12" spans="1:47">
      <c r="A12" t="s">
        <v>247</v>
      </c>
      <c r="C12" t="s">
        <v>362</v>
      </c>
      <c r="G12" t="s">
        <v>54</v>
      </c>
      <c r="H12" s="115">
        <v>293.14</v>
      </c>
      <c r="I12" s="88">
        <v>0.5</v>
      </c>
      <c r="J12" s="88">
        <v>6.1099999999999994</v>
      </c>
      <c r="K12" s="88">
        <v>0</v>
      </c>
      <c r="L12" s="88">
        <v>0</v>
      </c>
      <c r="M12" s="116">
        <v>0</v>
      </c>
      <c r="N12" s="115">
        <v>50</v>
      </c>
      <c r="O12" s="88">
        <v>90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14.4</v>
      </c>
      <c r="AA12">
        <v>5.77</v>
      </c>
      <c r="AB12">
        <v>2.88</v>
      </c>
      <c r="AC12">
        <v>49.67</v>
      </c>
      <c r="AD12">
        <v>14.4</v>
      </c>
      <c r="AE12">
        <v>49.67</v>
      </c>
      <c r="AF12">
        <v>0.5</v>
      </c>
      <c r="AG12">
        <v>0.34</v>
      </c>
      <c r="AH12">
        <v>0.42</v>
      </c>
      <c r="AI12">
        <v>0.5</v>
      </c>
      <c r="AJ12">
        <v>0</v>
      </c>
      <c r="AK12">
        <v>50</v>
      </c>
      <c r="AL12">
        <v>0.56999999999999995</v>
      </c>
      <c r="AM12">
        <v>0</v>
      </c>
      <c r="AN12">
        <v>99.35</v>
      </c>
      <c r="AO12">
        <v>0.34</v>
      </c>
      <c r="AP12">
        <v>30</v>
      </c>
      <c r="AQ12">
        <v>17.28</v>
      </c>
      <c r="AR12">
        <v>9.6</v>
      </c>
      <c r="AS12">
        <v>9.6</v>
      </c>
      <c r="AT12">
        <v>60</v>
      </c>
      <c r="AU12">
        <v>24.46</v>
      </c>
    </row>
    <row r="13" spans="1:47">
      <c r="A13" t="s">
        <v>248</v>
      </c>
      <c r="G13" t="s">
        <v>55</v>
      </c>
      <c r="H13" s="115">
        <v>293.14</v>
      </c>
      <c r="I13" s="88">
        <v>0.5</v>
      </c>
      <c r="J13" s="88">
        <v>6.1099999999999994</v>
      </c>
      <c r="K13" s="88">
        <v>0</v>
      </c>
      <c r="L13" s="88">
        <v>0</v>
      </c>
      <c r="M13" s="116">
        <v>0</v>
      </c>
      <c r="N13" s="115">
        <v>50</v>
      </c>
      <c r="O13" s="88">
        <v>90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14.4</v>
      </c>
      <c r="AA13">
        <v>5.77</v>
      </c>
      <c r="AB13">
        <v>2.88</v>
      </c>
      <c r="AC13">
        <v>49.67</v>
      </c>
      <c r="AD13">
        <v>14.4</v>
      </c>
      <c r="AE13">
        <v>49.67</v>
      </c>
      <c r="AF13">
        <v>0.5</v>
      </c>
      <c r="AG13">
        <v>0.34</v>
      </c>
      <c r="AH13">
        <v>0.42</v>
      </c>
      <c r="AI13">
        <v>0.5</v>
      </c>
      <c r="AJ13">
        <v>0</v>
      </c>
      <c r="AK13">
        <v>50</v>
      </c>
      <c r="AL13">
        <v>0.56999999999999995</v>
      </c>
      <c r="AM13">
        <v>0</v>
      </c>
      <c r="AN13">
        <v>99.35</v>
      </c>
      <c r="AO13">
        <v>0.34</v>
      </c>
      <c r="AP13">
        <v>30</v>
      </c>
      <c r="AQ13">
        <v>17.28</v>
      </c>
      <c r="AR13">
        <v>9.6</v>
      </c>
      <c r="AS13">
        <v>9.6</v>
      </c>
      <c r="AT13">
        <v>60</v>
      </c>
      <c r="AU13">
        <v>24.46</v>
      </c>
    </row>
    <row r="14" spans="1:47">
      <c r="A14" t="s">
        <v>249</v>
      </c>
      <c r="G14" t="s">
        <v>56</v>
      </c>
      <c r="H14" s="115">
        <v>293.14</v>
      </c>
      <c r="I14" s="88">
        <v>0.5</v>
      </c>
      <c r="J14" s="88">
        <v>6.1099999999999994</v>
      </c>
      <c r="K14" s="88">
        <v>0</v>
      </c>
      <c r="L14" s="88">
        <v>0</v>
      </c>
      <c r="M14" s="116">
        <v>0</v>
      </c>
      <c r="N14" s="115">
        <v>50</v>
      </c>
      <c r="O14" s="88">
        <v>90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14.4</v>
      </c>
      <c r="AA14">
        <v>5.77</v>
      </c>
      <c r="AB14">
        <v>2.88</v>
      </c>
      <c r="AC14">
        <v>49.67</v>
      </c>
      <c r="AD14">
        <v>14.4</v>
      </c>
      <c r="AE14">
        <v>49.67</v>
      </c>
      <c r="AF14">
        <v>0.5</v>
      </c>
      <c r="AG14">
        <v>0.34</v>
      </c>
      <c r="AH14">
        <v>0.42</v>
      </c>
      <c r="AI14">
        <v>0.5</v>
      </c>
      <c r="AJ14">
        <v>0</v>
      </c>
      <c r="AK14">
        <v>50</v>
      </c>
      <c r="AL14">
        <v>0.56999999999999995</v>
      </c>
      <c r="AM14">
        <v>0</v>
      </c>
      <c r="AN14">
        <v>99.35</v>
      </c>
      <c r="AO14">
        <v>0.34</v>
      </c>
      <c r="AP14">
        <v>30</v>
      </c>
      <c r="AQ14">
        <v>17.28</v>
      </c>
      <c r="AR14">
        <v>9.6</v>
      </c>
      <c r="AS14">
        <v>9.6</v>
      </c>
      <c r="AT14">
        <v>60</v>
      </c>
      <c r="AU14">
        <v>24.46</v>
      </c>
    </row>
    <row r="15" spans="1:47">
      <c r="A15" t="s">
        <v>250</v>
      </c>
      <c r="G15" t="s">
        <v>57</v>
      </c>
      <c r="H15" s="115">
        <v>293.14</v>
      </c>
      <c r="I15" s="88">
        <v>0.5</v>
      </c>
      <c r="J15" s="88">
        <v>6.02</v>
      </c>
      <c r="K15" s="88">
        <v>0</v>
      </c>
      <c r="L15" s="88">
        <v>0</v>
      </c>
      <c r="M15" s="116">
        <v>0</v>
      </c>
      <c r="N15" s="115">
        <v>50</v>
      </c>
      <c r="O15" s="88">
        <v>90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14.4</v>
      </c>
      <c r="AA15">
        <v>5.68</v>
      </c>
      <c r="AB15">
        <v>2.88</v>
      </c>
      <c r="AC15">
        <v>49.67</v>
      </c>
      <c r="AD15">
        <v>14.4</v>
      </c>
      <c r="AE15">
        <v>49.67</v>
      </c>
      <c r="AF15">
        <v>0.5</v>
      </c>
      <c r="AG15">
        <v>0.34</v>
      </c>
      <c r="AH15">
        <v>0.42</v>
      </c>
      <c r="AI15">
        <v>0.5</v>
      </c>
      <c r="AJ15">
        <v>0</v>
      </c>
      <c r="AK15">
        <v>50</v>
      </c>
      <c r="AL15">
        <v>0.56999999999999995</v>
      </c>
      <c r="AM15">
        <v>0</v>
      </c>
      <c r="AN15">
        <v>99.35</v>
      </c>
      <c r="AO15">
        <v>0.34</v>
      </c>
      <c r="AP15">
        <v>30</v>
      </c>
      <c r="AQ15">
        <v>17.28</v>
      </c>
      <c r="AR15">
        <v>9.6</v>
      </c>
      <c r="AS15">
        <v>9.6</v>
      </c>
      <c r="AT15">
        <v>60</v>
      </c>
      <c r="AU15">
        <v>24.46</v>
      </c>
    </row>
    <row r="16" spans="1:47">
      <c r="A16" t="s">
        <v>251</v>
      </c>
      <c r="G16" t="s">
        <v>58</v>
      </c>
      <c r="H16" s="115">
        <v>293.14</v>
      </c>
      <c r="I16" s="88">
        <v>0.5</v>
      </c>
      <c r="J16" s="88">
        <v>6.02</v>
      </c>
      <c r="K16" s="88">
        <v>0</v>
      </c>
      <c r="L16" s="88">
        <v>0</v>
      </c>
      <c r="M16" s="116">
        <v>0</v>
      </c>
      <c r="N16" s="115">
        <v>50</v>
      </c>
      <c r="O16" s="88">
        <v>89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14.4</v>
      </c>
      <c r="AA16">
        <v>5.68</v>
      </c>
      <c r="AB16">
        <v>2.88</v>
      </c>
      <c r="AC16">
        <v>49.67</v>
      </c>
      <c r="AD16">
        <v>14.4</v>
      </c>
      <c r="AE16">
        <v>49.67</v>
      </c>
      <c r="AF16">
        <v>0.5</v>
      </c>
      <c r="AG16">
        <v>0.34</v>
      </c>
      <c r="AH16">
        <v>0.42</v>
      </c>
      <c r="AI16">
        <v>0.5</v>
      </c>
      <c r="AJ16">
        <v>0</v>
      </c>
      <c r="AK16">
        <v>50</v>
      </c>
      <c r="AL16">
        <v>0.56999999999999995</v>
      </c>
      <c r="AM16">
        <v>0</v>
      </c>
      <c r="AN16">
        <v>99.35</v>
      </c>
      <c r="AO16">
        <v>0.34</v>
      </c>
      <c r="AP16">
        <v>29</v>
      </c>
      <c r="AQ16">
        <v>17.28</v>
      </c>
      <c r="AR16">
        <v>9.6</v>
      </c>
      <c r="AS16">
        <v>9.6</v>
      </c>
      <c r="AT16">
        <v>60</v>
      </c>
      <c r="AU16">
        <v>24.46</v>
      </c>
    </row>
    <row r="17" spans="1:47">
      <c r="A17" t="s">
        <v>252</v>
      </c>
      <c r="G17" t="s">
        <v>59</v>
      </c>
      <c r="H17" s="115">
        <v>293.14</v>
      </c>
      <c r="I17" s="88">
        <v>0.5</v>
      </c>
      <c r="J17" s="88">
        <v>6.02</v>
      </c>
      <c r="K17" s="88">
        <v>0</v>
      </c>
      <c r="L17" s="88">
        <v>0</v>
      </c>
      <c r="M17" s="116">
        <v>0</v>
      </c>
      <c r="N17" s="115">
        <v>50</v>
      </c>
      <c r="O17" s="88">
        <v>89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14.4</v>
      </c>
      <c r="AA17">
        <v>5.68</v>
      </c>
      <c r="AB17">
        <v>2.88</v>
      </c>
      <c r="AC17">
        <v>49.67</v>
      </c>
      <c r="AD17">
        <v>14.4</v>
      </c>
      <c r="AE17">
        <v>49.67</v>
      </c>
      <c r="AF17">
        <v>0.5</v>
      </c>
      <c r="AG17">
        <v>0.34</v>
      </c>
      <c r="AH17">
        <v>0.42</v>
      </c>
      <c r="AI17">
        <v>0.5</v>
      </c>
      <c r="AJ17">
        <v>0</v>
      </c>
      <c r="AK17">
        <v>50</v>
      </c>
      <c r="AL17">
        <v>0.56999999999999995</v>
      </c>
      <c r="AM17">
        <v>0</v>
      </c>
      <c r="AN17">
        <v>99.35</v>
      </c>
      <c r="AO17">
        <v>0.34</v>
      </c>
      <c r="AP17">
        <v>29</v>
      </c>
      <c r="AQ17">
        <v>17.28</v>
      </c>
      <c r="AR17">
        <v>9.6</v>
      </c>
      <c r="AS17">
        <v>9.6</v>
      </c>
      <c r="AT17">
        <v>60</v>
      </c>
      <c r="AU17">
        <v>24.46</v>
      </c>
    </row>
    <row r="18" spans="1:47">
      <c r="A18" t="s">
        <v>253</v>
      </c>
      <c r="G18" t="s">
        <v>60</v>
      </c>
      <c r="H18" s="115">
        <v>293.14</v>
      </c>
      <c r="I18" s="88">
        <v>0.5</v>
      </c>
      <c r="J18" s="88">
        <v>6.02</v>
      </c>
      <c r="K18" s="88">
        <v>0</v>
      </c>
      <c r="L18" s="88">
        <v>0</v>
      </c>
      <c r="M18" s="116">
        <v>0</v>
      </c>
      <c r="N18" s="115">
        <v>50</v>
      </c>
      <c r="O18" s="88">
        <v>89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14.4</v>
      </c>
      <c r="AA18">
        <v>5.68</v>
      </c>
      <c r="AB18">
        <v>2.88</v>
      </c>
      <c r="AC18">
        <v>49.67</v>
      </c>
      <c r="AD18">
        <v>14.4</v>
      </c>
      <c r="AE18">
        <v>49.67</v>
      </c>
      <c r="AF18">
        <v>0.5</v>
      </c>
      <c r="AG18">
        <v>0.34</v>
      </c>
      <c r="AH18">
        <v>0.42</v>
      </c>
      <c r="AI18">
        <v>0.5</v>
      </c>
      <c r="AJ18">
        <v>0</v>
      </c>
      <c r="AK18">
        <v>50</v>
      </c>
      <c r="AL18">
        <v>0.56999999999999995</v>
      </c>
      <c r="AM18">
        <v>0</v>
      </c>
      <c r="AN18">
        <v>99.35</v>
      </c>
      <c r="AO18">
        <v>0.34</v>
      </c>
      <c r="AP18">
        <v>29</v>
      </c>
      <c r="AQ18">
        <v>17.28</v>
      </c>
      <c r="AR18">
        <v>9.6</v>
      </c>
      <c r="AS18">
        <v>9.6</v>
      </c>
      <c r="AT18">
        <v>60</v>
      </c>
      <c r="AU18">
        <v>24.46</v>
      </c>
    </row>
    <row r="19" spans="1:47">
      <c r="A19" t="s">
        <v>267</v>
      </c>
      <c r="G19" t="s">
        <v>61</v>
      </c>
      <c r="H19" s="115">
        <v>293.14</v>
      </c>
      <c r="I19" s="88">
        <v>0.5</v>
      </c>
      <c r="J19" s="88">
        <v>6.02</v>
      </c>
      <c r="K19" s="88">
        <v>0</v>
      </c>
      <c r="L19" s="88">
        <v>0</v>
      </c>
      <c r="M19" s="116">
        <v>0</v>
      </c>
      <c r="N19" s="115">
        <v>0</v>
      </c>
      <c r="O19" s="88">
        <v>114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30</v>
      </c>
      <c r="Y19">
        <v>0</v>
      </c>
      <c r="Z19">
        <v>14.4</v>
      </c>
      <c r="AA19">
        <v>5.68</v>
      </c>
      <c r="AB19">
        <v>2.88</v>
      </c>
      <c r="AC19">
        <v>49.67</v>
      </c>
      <c r="AD19">
        <v>14.4</v>
      </c>
      <c r="AE19">
        <v>49.67</v>
      </c>
      <c r="AF19">
        <v>0.5</v>
      </c>
      <c r="AG19">
        <v>0.34</v>
      </c>
      <c r="AH19">
        <v>0.42</v>
      </c>
      <c r="AI19">
        <v>0.5</v>
      </c>
      <c r="AJ19">
        <v>0</v>
      </c>
      <c r="AK19">
        <v>0</v>
      </c>
      <c r="AL19">
        <v>0.56999999999999995</v>
      </c>
      <c r="AM19">
        <v>0</v>
      </c>
      <c r="AN19">
        <v>99.35</v>
      </c>
      <c r="AO19">
        <v>0.34</v>
      </c>
      <c r="AP19">
        <v>24</v>
      </c>
      <c r="AQ19">
        <v>17.28</v>
      </c>
      <c r="AR19">
        <v>9.6</v>
      </c>
      <c r="AS19">
        <v>9.6</v>
      </c>
      <c r="AT19">
        <v>60</v>
      </c>
      <c r="AU19">
        <v>24.46</v>
      </c>
    </row>
    <row r="20" spans="1:47">
      <c r="A20" t="s">
        <v>268</v>
      </c>
      <c r="G20" t="s">
        <v>62</v>
      </c>
      <c r="H20" s="115">
        <v>293.14</v>
      </c>
      <c r="I20" s="88">
        <v>0.5</v>
      </c>
      <c r="J20" s="88">
        <v>6.02</v>
      </c>
      <c r="K20" s="88">
        <v>0</v>
      </c>
      <c r="L20" s="88">
        <v>0</v>
      </c>
      <c r="M20" s="116">
        <v>0</v>
      </c>
      <c r="N20" s="115">
        <v>0</v>
      </c>
      <c r="O20" s="88">
        <v>114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30</v>
      </c>
      <c r="Y20">
        <v>0</v>
      </c>
      <c r="Z20">
        <v>14.4</v>
      </c>
      <c r="AA20">
        <v>5.68</v>
      </c>
      <c r="AB20">
        <v>2.88</v>
      </c>
      <c r="AC20">
        <v>49.67</v>
      </c>
      <c r="AD20">
        <v>14.4</v>
      </c>
      <c r="AE20">
        <v>49.67</v>
      </c>
      <c r="AF20">
        <v>0.5</v>
      </c>
      <c r="AG20">
        <v>0.34</v>
      </c>
      <c r="AH20">
        <v>0.42</v>
      </c>
      <c r="AI20">
        <v>0.5</v>
      </c>
      <c r="AJ20">
        <v>0</v>
      </c>
      <c r="AK20">
        <v>0</v>
      </c>
      <c r="AL20">
        <v>0.56999999999999995</v>
      </c>
      <c r="AM20">
        <v>0</v>
      </c>
      <c r="AN20">
        <v>99.35</v>
      </c>
      <c r="AO20">
        <v>0.34</v>
      </c>
      <c r="AP20">
        <v>24</v>
      </c>
      <c r="AQ20">
        <v>17.28</v>
      </c>
      <c r="AR20">
        <v>9.6</v>
      </c>
      <c r="AS20">
        <v>9.6</v>
      </c>
      <c r="AT20">
        <v>60</v>
      </c>
      <c r="AU20">
        <v>24.46</v>
      </c>
    </row>
    <row r="21" spans="1:47">
      <c r="A21" t="s">
        <v>254</v>
      </c>
      <c r="G21" t="s">
        <v>63</v>
      </c>
      <c r="H21" s="115">
        <v>293.14</v>
      </c>
      <c r="I21" s="88">
        <v>0.5</v>
      </c>
      <c r="J21" s="88">
        <v>6.02</v>
      </c>
      <c r="K21" s="88">
        <v>0</v>
      </c>
      <c r="L21" s="88">
        <v>0</v>
      </c>
      <c r="M21" s="116">
        <v>0</v>
      </c>
      <c r="N21" s="115">
        <v>0</v>
      </c>
      <c r="O21" s="88">
        <v>113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30</v>
      </c>
      <c r="Y21">
        <v>0</v>
      </c>
      <c r="Z21">
        <v>14.4</v>
      </c>
      <c r="AA21">
        <v>5.68</v>
      </c>
      <c r="AB21">
        <v>2.88</v>
      </c>
      <c r="AC21">
        <v>49.67</v>
      </c>
      <c r="AD21">
        <v>14.4</v>
      </c>
      <c r="AE21">
        <v>49.67</v>
      </c>
      <c r="AF21">
        <v>0.5</v>
      </c>
      <c r="AG21">
        <v>0.34</v>
      </c>
      <c r="AH21">
        <v>0.42</v>
      </c>
      <c r="AI21">
        <v>0.5</v>
      </c>
      <c r="AJ21">
        <v>0</v>
      </c>
      <c r="AK21">
        <v>0</v>
      </c>
      <c r="AL21">
        <v>0.56999999999999995</v>
      </c>
      <c r="AM21">
        <v>0</v>
      </c>
      <c r="AN21">
        <v>99.35</v>
      </c>
      <c r="AO21">
        <v>0.34</v>
      </c>
      <c r="AP21">
        <v>23</v>
      </c>
      <c r="AQ21">
        <v>17.28</v>
      </c>
      <c r="AR21">
        <v>9.6</v>
      </c>
      <c r="AS21">
        <v>9.6</v>
      </c>
      <c r="AT21">
        <v>60</v>
      </c>
      <c r="AU21">
        <v>24.46</v>
      </c>
    </row>
    <row r="22" spans="1:47">
      <c r="A22" t="s">
        <v>255</v>
      </c>
      <c r="G22" t="s">
        <v>64</v>
      </c>
      <c r="H22" s="115">
        <v>293.14</v>
      </c>
      <c r="I22" s="88">
        <v>0.5</v>
      </c>
      <c r="J22" s="88">
        <v>6.02</v>
      </c>
      <c r="K22" s="88">
        <v>0</v>
      </c>
      <c r="L22" s="88">
        <v>0</v>
      </c>
      <c r="M22" s="116">
        <v>0</v>
      </c>
      <c r="N22" s="115">
        <v>0</v>
      </c>
      <c r="O22" s="88">
        <v>113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30</v>
      </c>
      <c r="Y22">
        <v>0</v>
      </c>
      <c r="Z22">
        <v>14.4</v>
      </c>
      <c r="AA22">
        <v>5.68</v>
      </c>
      <c r="AB22">
        <v>2.88</v>
      </c>
      <c r="AC22">
        <v>49.67</v>
      </c>
      <c r="AD22">
        <v>14.4</v>
      </c>
      <c r="AE22">
        <v>49.67</v>
      </c>
      <c r="AF22">
        <v>0.5</v>
      </c>
      <c r="AG22">
        <v>0.34</v>
      </c>
      <c r="AH22">
        <v>0.42</v>
      </c>
      <c r="AI22">
        <v>0.5</v>
      </c>
      <c r="AJ22">
        <v>0</v>
      </c>
      <c r="AK22">
        <v>0</v>
      </c>
      <c r="AL22">
        <v>0.56999999999999995</v>
      </c>
      <c r="AM22">
        <v>0</v>
      </c>
      <c r="AN22">
        <v>99.35</v>
      </c>
      <c r="AO22">
        <v>0.34</v>
      </c>
      <c r="AP22">
        <v>23</v>
      </c>
      <c r="AQ22">
        <v>17.28</v>
      </c>
      <c r="AR22">
        <v>9.6</v>
      </c>
      <c r="AS22">
        <v>9.6</v>
      </c>
      <c r="AT22">
        <v>60</v>
      </c>
      <c r="AU22">
        <v>24.46</v>
      </c>
    </row>
    <row r="23" spans="1:47">
      <c r="A23" t="s">
        <v>256</v>
      </c>
      <c r="G23" t="s">
        <v>65</v>
      </c>
      <c r="H23" s="115">
        <v>293.14</v>
      </c>
      <c r="I23" s="88">
        <v>0.5</v>
      </c>
      <c r="J23" s="88">
        <v>5.93</v>
      </c>
      <c r="K23" s="88">
        <v>0</v>
      </c>
      <c r="L23" s="88">
        <v>0</v>
      </c>
      <c r="M23" s="116">
        <v>0</v>
      </c>
      <c r="N23" s="115">
        <v>0</v>
      </c>
      <c r="O23" s="88">
        <v>112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30</v>
      </c>
      <c r="Y23">
        <v>0</v>
      </c>
      <c r="Z23">
        <v>14.4</v>
      </c>
      <c r="AA23">
        <v>5.59</v>
      </c>
      <c r="AB23">
        <v>2.88</v>
      </c>
      <c r="AC23">
        <v>49.67</v>
      </c>
      <c r="AD23">
        <v>14.4</v>
      </c>
      <c r="AE23">
        <v>49.67</v>
      </c>
      <c r="AF23">
        <v>0.5</v>
      </c>
      <c r="AG23">
        <v>0.34</v>
      </c>
      <c r="AH23">
        <v>0.42</v>
      </c>
      <c r="AI23">
        <v>0.5</v>
      </c>
      <c r="AJ23">
        <v>0</v>
      </c>
      <c r="AK23">
        <v>0</v>
      </c>
      <c r="AL23">
        <v>0.56999999999999995</v>
      </c>
      <c r="AM23">
        <v>0</v>
      </c>
      <c r="AN23">
        <v>99.35</v>
      </c>
      <c r="AO23">
        <v>0.34</v>
      </c>
      <c r="AP23">
        <v>22</v>
      </c>
      <c r="AQ23">
        <v>17.28</v>
      </c>
      <c r="AR23">
        <v>9.6</v>
      </c>
      <c r="AS23">
        <v>9.6</v>
      </c>
      <c r="AT23">
        <v>60</v>
      </c>
      <c r="AU23">
        <v>24.46</v>
      </c>
    </row>
    <row r="24" spans="1:47">
      <c r="A24" t="s">
        <v>257</v>
      </c>
      <c r="G24" t="s">
        <v>66</v>
      </c>
      <c r="H24" s="115">
        <v>293.14</v>
      </c>
      <c r="I24" s="88">
        <v>0.5</v>
      </c>
      <c r="J24" s="88">
        <v>5.93</v>
      </c>
      <c r="K24" s="88">
        <v>0</v>
      </c>
      <c r="L24" s="88">
        <v>0</v>
      </c>
      <c r="M24" s="116">
        <v>0</v>
      </c>
      <c r="N24" s="115">
        <v>0</v>
      </c>
      <c r="O24" s="88">
        <v>112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30</v>
      </c>
      <c r="Y24">
        <v>0</v>
      </c>
      <c r="Z24">
        <v>14.4</v>
      </c>
      <c r="AA24">
        <v>5.59</v>
      </c>
      <c r="AB24">
        <v>2.88</v>
      </c>
      <c r="AC24">
        <v>49.67</v>
      </c>
      <c r="AD24">
        <v>14.4</v>
      </c>
      <c r="AE24">
        <v>49.67</v>
      </c>
      <c r="AF24">
        <v>0.5</v>
      </c>
      <c r="AG24">
        <v>0.34</v>
      </c>
      <c r="AH24">
        <v>0.42</v>
      </c>
      <c r="AI24">
        <v>0.5</v>
      </c>
      <c r="AJ24">
        <v>0</v>
      </c>
      <c r="AK24">
        <v>0</v>
      </c>
      <c r="AL24">
        <v>0.56999999999999995</v>
      </c>
      <c r="AM24">
        <v>0</v>
      </c>
      <c r="AN24">
        <v>99.35</v>
      </c>
      <c r="AO24">
        <v>0.34</v>
      </c>
      <c r="AP24">
        <v>22</v>
      </c>
      <c r="AQ24">
        <v>17.28</v>
      </c>
      <c r="AR24">
        <v>9.6</v>
      </c>
      <c r="AS24">
        <v>9.6</v>
      </c>
      <c r="AT24">
        <v>60</v>
      </c>
      <c r="AU24">
        <v>24.46</v>
      </c>
    </row>
    <row r="25" spans="1:47">
      <c r="A25" t="s">
        <v>258</v>
      </c>
      <c r="G25" t="s">
        <v>67</v>
      </c>
      <c r="H25" s="115">
        <v>293.14</v>
      </c>
      <c r="I25" s="88">
        <v>0.5</v>
      </c>
      <c r="J25" s="88">
        <v>5.93</v>
      </c>
      <c r="K25" s="88">
        <v>0</v>
      </c>
      <c r="L25" s="88">
        <v>0</v>
      </c>
      <c r="M25" s="116">
        <v>0</v>
      </c>
      <c r="N25" s="115">
        <v>0</v>
      </c>
      <c r="O25" s="88">
        <v>112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30</v>
      </c>
      <c r="Y25">
        <v>0</v>
      </c>
      <c r="Z25">
        <v>14.4</v>
      </c>
      <c r="AA25">
        <v>5.59</v>
      </c>
      <c r="AB25">
        <v>2.88</v>
      </c>
      <c r="AC25">
        <v>49.67</v>
      </c>
      <c r="AD25">
        <v>14.4</v>
      </c>
      <c r="AE25">
        <v>49.67</v>
      </c>
      <c r="AF25">
        <v>0.5</v>
      </c>
      <c r="AG25">
        <v>0.34</v>
      </c>
      <c r="AH25">
        <v>0.42</v>
      </c>
      <c r="AI25">
        <v>0.5</v>
      </c>
      <c r="AJ25">
        <v>0</v>
      </c>
      <c r="AK25">
        <v>0</v>
      </c>
      <c r="AL25">
        <v>0.56999999999999995</v>
      </c>
      <c r="AM25">
        <v>0</v>
      </c>
      <c r="AN25">
        <v>99.35</v>
      </c>
      <c r="AO25">
        <v>0.34</v>
      </c>
      <c r="AP25">
        <v>22</v>
      </c>
      <c r="AQ25">
        <v>17.28</v>
      </c>
      <c r="AR25">
        <v>9.6</v>
      </c>
      <c r="AS25">
        <v>9.6</v>
      </c>
      <c r="AT25">
        <v>60</v>
      </c>
      <c r="AU25">
        <v>24.46</v>
      </c>
    </row>
    <row r="26" spans="1:47">
      <c r="A26" t="s">
        <v>259</v>
      </c>
      <c r="G26" t="s">
        <v>68</v>
      </c>
      <c r="H26" s="115">
        <v>293.14</v>
      </c>
      <c r="I26" s="88">
        <v>0.5</v>
      </c>
      <c r="J26" s="88">
        <v>5.93</v>
      </c>
      <c r="K26" s="88">
        <v>0</v>
      </c>
      <c r="L26" s="88">
        <v>0</v>
      </c>
      <c r="M26" s="116">
        <v>0</v>
      </c>
      <c r="N26" s="115">
        <v>0</v>
      </c>
      <c r="O26" s="88">
        <v>113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30</v>
      </c>
      <c r="Y26">
        <v>0</v>
      </c>
      <c r="Z26">
        <v>14.4</v>
      </c>
      <c r="AA26">
        <v>5.59</v>
      </c>
      <c r="AB26">
        <v>2.88</v>
      </c>
      <c r="AC26">
        <v>49.67</v>
      </c>
      <c r="AD26">
        <v>14.4</v>
      </c>
      <c r="AE26">
        <v>49.67</v>
      </c>
      <c r="AF26">
        <v>0.5</v>
      </c>
      <c r="AG26">
        <v>0.34</v>
      </c>
      <c r="AH26">
        <v>0.42</v>
      </c>
      <c r="AI26">
        <v>0.5</v>
      </c>
      <c r="AJ26">
        <v>0</v>
      </c>
      <c r="AK26">
        <v>0</v>
      </c>
      <c r="AL26">
        <v>0.56999999999999995</v>
      </c>
      <c r="AM26">
        <v>0</v>
      </c>
      <c r="AN26">
        <v>99.35</v>
      </c>
      <c r="AO26">
        <v>0.34</v>
      </c>
      <c r="AP26">
        <v>23</v>
      </c>
      <c r="AQ26">
        <v>17.28</v>
      </c>
      <c r="AR26">
        <v>9.6</v>
      </c>
      <c r="AS26">
        <v>9.6</v>
      </c>
      <c r="AT26">
        <v>60</v>
      </c>
      <c r="AU26">
        <v>24.46</v>
      </c>
    </row>
    <row r="27" spans="1:47">
      <c r="A27" t="s">
        <v>260</v>
      </c>
      <c r="G27" t="s">
        <v>69</v>
      </c>
      <c r="H27" s="115">
        <v>293.14</v>
      </c>
      <c r="I27" s="88">
        <v>0.5</v>
      </c>
      <c r="J27" s="88">
        <v>5.93</v>
      </c>
      <c r="K27" s="88">
        <v>0</v>
      </c>
      <c r="L27" s="88">
        <v>0</v>
      </c>
      <c r="M27" s="116">
        <v>0</v>
      </c>
      <c r="N27" s="115">
        <v>0</v>
      </c>
      <c r="O27" s="88">
        <v>113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30</v>
      </c>
      <c r="Y27">
        <v>0</v>
      </c>
      <c r="Z27">
        <v>14.4</v>
      </c>
      <c r="AA27">
        <v>5.59</v>
      </c>
      <c r="AB27">
        <v>2.88</v>
      </c>
      <c r="AC27">
        <v>49.67</v>
      </c>
      <c r="AD27">
        <v>14.4</v>
      </c>
      <c r="AE27">
        <v>49.67</v>
      </c>
      <c r="AF27">
        <v>0.5</v>
      </c>
      <c r="AG27">
        <v>0.34</v>
      </c>
      <c r="AH27">
        <v>0.42</v>
      </c>
      <c r="AI27">
        <v>0.5</v>
      </c>
      <c r="AJ27">
        <v>0</v>
      </c>
      <c r="AK27">
        <v>0</v>
      </c>
      <c r="AL27">
        <v>0.56999999999999995</v>
      </c>
      <c r="AM27">
        <v>0</v>
      </c>
      <c r="AN27">
        <v>99.35</v>
      </c>
      <c r="AO27">
        <v>0.34</v>
      </c>
      <c r="AP27">
        <v>23</v>
      </c>
      <c r="AQ27">
        <v>17.28</v>
      </c>
      <c r="AR27">
        <v>9.6</v>
      </c>
      <c r="AS27">
        <v>9.6</v>
      </c>
      <c r="AT27">
        <v>60</v>
      </c>
      <c r="AU27">
        <v>24.46</v>
      </c>
    </row>
    <row r="28" spans="1:47">
      <c r="A28" t="s">
        <v>261</v>
      </c>
      <c r="G28" t="s">
        <v>70</v>
      </c>
      <c r="H28" s="115">
        <v>293.14</v>
      </c>
      <c r="I28" s="88">
        <v>0.5</v>
      </c>
      <c r="J28" s="88">
        <v>5.93</v>
      </c>
      <c r="K28" s="88">
        <v>0</v>
      </c>
      <c r="L28" s="88">
        <v>0</v>
      </c>
      <c r="M28" s="116">
        <v>0</v>
      </c>
      <c r="N28" s="115">
        <v>0</v>
      </c>
      <c r="O28" s="88">
        <v>112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30</v>
      </c>
      <c r="Y28">
        <v>0</v>
      </c>
      <c r="Z28">
        <v>14.4</v>
      </c>
      <c r="AA28">
        <v>5.59</v>
      </c>
      <c r="AB28">
        <v>2.88</v>
      </c>
      <c r="AC28">
        <v>49.67</v>
      </c>
      <c r="AD28">
        <v>14.4</v>
      </c>
      <c r="AE28">
        <v>49.67</v>
      </c>
      <c r="AF28">
        <v>0.5</v>
      </c>
      <c r="AG28">
        <v>0.34</v>
      </c>
      <c r="AH28">
        <v>0.42</v>
      </c>
      <c r="AI28">
        <v>0.5</v>
      </c>
      <c r="AJ28">
        <v>0</v>
      </c>
      <c r="AK28">
        <v>0</v>
      </c>
      <c r="AL28">
        <v>0.56999999999999995</v>
      </c>
      <c r="AM28">
        <v>0</v>
      </c>
      <c r="AN28">
        <v>99.35</v>
      </c>
      <c r="AO28">
        <v>0.34</v>
      </c>
      <c r="AP28">
        <v>22</v>
      </c>
      <c r="AQ28">
        <v>17.28</v>
      </c>
      <c r="AR28">
        <v>9.6</v>
      </c>
      <c r="AS28">
        <v>9.6</v>
      </c>
      <c r="AT28">
        <v>60</v>
      </c>
      <c r="AU28">
        <v>24.46</v>
      </c>
    </row>
    <row r="29" spans="1:47">
      <c r="A29" t="s">
        <v>269</v>
      </c>
      <c r="G29" t="s">
        <v>71</v>
      </c>
      <c r="H29" s="115">
        <v>293.14</v>
      </c>
      <c r="I29" s="88">
        <v>0.5</v>
      </c>
      <c r="J29" s="88">
        <v>5.93</v>
      </c>
      <c r="K29" s="88">
        <v>0</v>
      </c>
      <c r="L29" s="88">
        <v>0</v>
      </c>
      <c r="M29" s="116">
        <v>0</v>
      </c>
      <c r="N29" s="115">
        <v>0</v>
      </c>
      <c r="O29" s="88">
        <v>115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30</v>
      </c>
      <c r="Y29">
        <v>0</v>
      </c>
      <c r="Z29">
        <v>14.4</v>
      </c>
      <c r="AA29">
        <v>5.59</v>
      </c>
      <c r="AB29">
        <v>2.88</v>
      </c>
      <c r="AC29">
        <v>49.67</v>
      </c>
      <c r="AD29">
        <v>14.4</v>
      </c>
      <c r="AE29">
        <v>49.67</v>
      </c>
      <c r="AF29">
        <v>0.5</v>
      </c>
      <c r="AG29">
        <v>0.34</v>
      </c>
      <c r="AH29">
        <v>0.42</v>
      </c>
      <c r="AI29">
        <v>0.5</v>
      </c>
      <c r="AJ29">
        <v>0</v>
      </c>
      <c r="AK29">
        <v>0</v>
      </c>
      <c r="AL29">
        <v>0.56999999999999995</v>
      </c>
      <c r="AM29">
        <v>0</v>
      </c>
      <c r="AN29">
        <v>99.35</v>
      </c>
      <c r="AO29">
        <v>0.34</v>
      </c>
      <c r="AP29">
        <v>25</v>
      </c>
      <c r="AQ29">
        <v>17.28</v>
      </c>
      <c r="AR29">
        <v>9.6</v>
      </c>
      <c r="AS29">
        <v>9.6</v>
      </c>
      <c r="AT29">
        <v>60</v>
      </c>
      <c r="AU29">
        <v>24.46</v>
      </c>
    </row>
    <row r="30" spans="1:47">
      <c r="A30" t="s">
        <v>270</v>
      </c>
      <c r="G30" t="s">
        <v>72</v>
      </c>
      <c r="H30" s="115">
        <v>293.14</v>
      </c>
      <c r="I30" s="88">
        <v>0.5</v>
      </c>
      <c r="J30" s="88">
        <v>5.93</v>
      </c>
      <c r="K30" s="88">
        <v>0</v>
      </c>
      <c r="L30" s="88">
        <v>0</v>
      </c>
      <c r="M30" s="116">
        <v>0</v>
      </c>
      <c r="N30" s="115">
        <v>0</v>
      </c>
      <c r="O30" s="88">
        <v>116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30</v>
      </c>
      <c r="Y30">
        <v>0</v>
      </c>
      <c r="Z30">
        <v>14.4</v>
      </c>
      <c r="AA30">
        <v>5.59</v>
      </c>
      <c r="AB30">
        <v>2.88</v>
      </c>
      <c r="AC30">
        <v>49.67</v>
      </c>
      <c r="AD30">
        <v>14.4</v>
      </c>
      <c r="AE30">
        <v>49.67</v>
      </c>
      <c r="AF30">
        <v>0.5</v>
      </c>
      <c r="AG30">
        <v>0.34</v>
      </c>
      <c r="AH30">
        <v>0.42</v>
      </c>
      <c r="AI30">
        <v>0.5</v>
      </c>
      <c r="AJ30">
        <v>0</v>
      </c>
      <c r="AK30">
        <v>0</v>
      </c>
      <c r="AL30">
        <v>0.56999999999999995</v>
      </c>
      <c r="AM30">
        <v>0</v>
      </c>
      <c r="AN30">
        <v>99.35</v>
      </c>
      <c r="AO30">
        <v>0.34</v>
      </c>
      <c r="AP30">
        <v>26</v>
      </c>
      <c r="AQ30">
        <v>17.28</v>
      </c>
      <c r="AR30">
        <v>9.6</v>
      </c>
      <c r="AS30">
        <v>9.6</v>
      </c>
      <c r="AT30">
        <v>60</v>
      </c>
      <c r="AU30">
        <v>24.46</v>
      </c>
    </row>
    <row r="31" spans="1:47">
      <c r="A31" t="s">
        <v>280</v>
      </c>
      <c r="G31" t="s">
        <v>73</v>
      </c>
      <c r="H31" s="115">
        <v>298.10000000000008</v>
      </c>
      <c r="I31" s="88">
        <v>3.5</v>
      </c>
      <c r="J31" s="88">
        <v>5.84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30</v>
      </c>
      <c r="Y31">
        <v>3</v>
      </c>
      <c r="Z31">
        <v>14.4</v>
      </c>
      <c r="AA31">
        <v>5.5</v>
      </c>
      <c r="AB31">
        <v>2.88</v>
      </c>
      <c r="AC31">
        <v>49.67</v>
      </c>
      <c r="AD31">
        <v>14.4</v>
      </c>
      <c r="AE31">
        <v>49.67</v>
      </c>
      <c r="AF31">
        <v>0.5</v>
      </c>
      <c r="AG31">
        <v>0.34</v>
      </c>
      <c r="AH31">
        <v>0.42</v>
      </c>
      <c r="AI31">
        <v>0.5</v>
      </c>
      <c r="AJ31">
        <v>0</v>
      </c>
      <c r="AK31">
        <v>0</v>
      </c>
      <c r="AL31">
        <v>0.56999999999999995</v>
      </c>
      <c r="AM31">
        <v>7</v>
      </c>
      <c r="AN31">
        <v>99.35</v>
      </c>
      <c r="AO31">
        <v>0.34</v>
      </c>
      <c r="AP31">
        <v>0</v>
      </c>
      <c r="AQ31">
        <v>17.28</v>
      </c>
      <c r="AR31">
        <v>9.6</v>
      </c>
      <c r="AS31">
        <v>9.6</v>
      </c>
      <c r="AT31">
        <v>60</v>
      </c>
      <c r="AU31">
        <v>22.42</v>
      </c>
    </row>
    <row r="32" spans="1:47">
      <c r="A32" t="s">
        <v>281</v>
      </c>
      <c r="G32" t="s">
        <v>74</v>
      </c>
      <c r="H32" s="115">
        <v>308.60000000000008</v>
      </c>
      <c r="I32" s="88">
        <v>8</v>
      </c>
      <c r="J32" s="88">
        <v>5.84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0.1</v>
      </c>
      <c r="X32">
        <v>30</v>
      </c>
      <c r="Y32">
        <v>7.5</v>
      </c>
      <c r="Z32">
        <v>14.4</v>
      </c>
      <c r="AA32">
        <v>5.5</v>
      </c>
      <c r="AB32">
        <v>2.88</v>
      </c>
      <c r="AC32">
        <v>49.67</v>
      </c>
      <c r="AD32">
        <v>14.4</v>
      </c>
      <c r="AE32">
        <v>49.67</v>
      </c>
      <c r="AF32">
        <v>0.5</v>
      </c>
      <c r="AG32">
        <v>0.34</v>
      </c>
      <c r="AH32">
        <v>0.42</v>
      </c>
      <c r="AI32">
        <v>0.5</v>
      </c>
      <c r="AJ32">
        <v>0</v>
      </c>
      <c r="AK32">
        <v>0</v>
      </c>
      <c r="AL32">
        <v>0.56999999999999995</v>
      </c>
      <c r="AM32">
        <v>17.5</v>
      </c>
      <c r="AN32">
        <v>99.35</v>
      </c>
      <c r="AO32">
        <v>0.34</v>
      </c>
      <c r="AP32">
        <v>0</v>
      </c>
      <c r="AQ32">
        <v>17.28</v>
      </c>
      <c r="AR32">
        <v>9.6</v>
      </c>
      <c r="AS32">
        <v>9.6</v>
      </c>
      <c r="AT32">
        <v>60</v>
      </c>
      <c r="AU32">
        <v>22.42</v>
      </c>
    </row>
    <row r="33" spans="1:47">
      <c r="A33" t="s">
        <v>282</v>
      </c>
      <c r="G33" t="s">
        <v>75</v>
      </c>
      <c r="H33" s="115">
        <v>319.10000000000008</v>
      </c>
      <c r="I33" s="88">
        <v>12.5</v>
      </c>
      <c r="J33" s="88">
        <v>5.84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0.42</v>
      </c>
      <c r="X33">
        <v>30</v>
      </c>
      <c r="Y33">
        <v>12</v>
      </c>
      <c r="Z33">
        <v>14.4</v>
      </c>
      <c r="AA33">
        <v>5.5</v>
      </c>
      <c r="AB33">
        <v>2.88</v>
      </c>
      <c r="AC33">
        <v>49.67</v>
      </c>
      <c r="AD33">
        <v>14.4</v>
      </c>
      <c r="AE33">
        <v>49.67</v>
      </c>
      <c r="AF33">
        <v>0.5</v>
      </c>
      <c r="AG33">
        <v>0.34</v>
      </c>
      <c r="AH33">
        <v>0.42</v>
      </c>
      <c r="AI33">
        <v>0.5</v>
      </c>
      <c r="AJ33">
        <v>0</v>
      </c>
      <c r="AK33">
        <v>0</v>
      </c>
      <c r="AL33">
        <v>0.56999999999999995</v>
      </c>
      <c r="AM33">
        <v>28</v>
      </c>
      <c r="AN33">
        <v>99.35</v>
      </c>
      <c r="AO33">
        <v>0.34</v>
      </c>
      <c r="AP33">
        <v>0</v>
      </c>
      <c r="AQ33">
        <v>17.28</v>
      </c>
      <c r="AR33">
        <v>9.6</v>
      </c>
      <c r="AS33">
        <v>9.6</v>
      </c>
      <c r="AT33">
        <v>60</v>
      </c>
      <c r="AU33">
        <v>22.42</v>
      </c>
    </row>
    <row r="34" spans="1:47">
      <c r="A34" t="s">
        <v>283</v>
      </c>
      <c r="G34" t="s">
        <v>76</v>
      </c>
      <c r="H34" s="115">
        <v>336.60000000000008</v>
      </c>
      <c r="I34" s="88">
        <v>20</v>
      </c>
      <c r="J34" s="88">
        <v>5.84</v>
      </c>
      <c r="K34" s="88">
        <v>0</v>
      </c>
      <c r="L34" s="88">
        <v>0.85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0.85</v>
      </c>
      <c r="X34">
        <v>30</v>
      </c>
      <c r="Y34">
        <v>19.5</v>
      </c>
      <c r="Z34">
        <v>14.4</v>
      </c>
      <c r="AA34">
        <v>5.5</v>
      </c>
      <c r="AB34">
        <v>2.88</v>
      </c>
      <c r="AC34">
        <v>49.67</v>
      </c>
      <c r="AD34">
        <v>14.4</v>
      </c>
      <c r="AE34">
        <v>49.67</v>
      </c>
      <c r="AF34">
        <v>0.5</v>
      </c>
      <c r="AG34">
        <v>0.34</v>
      </c>
      <c r="AH34">
        <v>0.42</v>
      </c>
      <c r="AI34">
        <v>0.5</v>
      </c>
      <c r="AJ34">
        <v>0</v>
      </c>
      <c r="AK34">
        <v>0</v>
      </c>
      <c r="AL34">
        <v>0.56999999999999995</v>
      </c>
      <c r="AM34">
        <v>45.5</v>
      </c>
      <c r="AN34">
        <v>99.35</v>
      </c>
      <c r="AO34">
        <v>0.34</v>
      </c>
      <c r="AP34">
        <v>0</v>
      </c>
      <c r="AQ34">
        <v>17.28</v>
      </c>
      <c r="AR34">
        <v>9.6</v>
      </c>
      <c r="AS34">
        <v>9.6</v>
      </c>
      <c r="AT34">
        <v>60</v>
      </c>
      <c r="AU34">
        <v>22.42</v>
      </c>
    </row>
    <row r="35" spans="1:47">
      <c r="A35" t="s">
        <v>298</v>
      </c>
      <c r="G35" t="s">
        <v>77</v>
      </c>
      <c r="H35" s="115">
        <v>347.09000000000009</v>
      </c>
      <c r="I35" s="88">
        <v>24.53</v>
      </c>
      <c r="J35" s="88">
        <v>5.83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1.1599999999999999</v>
      </c>
      <c r="X35">
        <v>30</v>
      </c>
      <c r="Y35">
        <v>24</v>
      </c>
      <c r="Z35">
        <v>14.4</v>
      </c>
      <c r="AA35">
        <v>5.5</v>
      </c>
      <c r="AB35">
        <v>2.88</v>
      </c>
      <c r="AC35">
        <v>49.67</v>
      </c>
      <c r="AD35">
        <v>14.4</v>
      </c>
      <c r="AE35">
        <v>49.67</v>
      </c>
      <c r="AF35">
        <v>0.53</v>
      </c>
      <c r="AG35">
        <v>0.33</v>
      </c>
      <c r="AH35">
        <v>0.41</v>
      </c>
      <c r="AI35">
        <v>0.53</v>
      </c>
      <c r="AJ35">
        <v>0</v>
      </c>
      <c r="AK35">
        <v>0</v>
      </c>
      <c r="AL35">
        <v>0.55000000000000004</v>
      </c>
      <c r="AM35">
        <v>56</v>
      </c>
      <c r="AN35">
        <v>99.35</v>
      </c>
      <c r="AO35">
        <v>0.33</v>
      </c>
      <c r="AP35">
        <v>0</v>
      </c>
      <c r="AQ35">
        <v>17.28</v>
      </c>
      <c r="AR35">
        <v>9.6</v>
      </c>
      <c r="AS35">
        <v>9.6</v>
      </c>
      <c r="AT35">
        <v>60</v>
      </c>
      <c r="AU35">
        <v>22.42</v>
      </c>
    </row>
    <row r="36" spans="1:47">
      <c r="A36" t="s">
        <v>331</v>
      </c>
      <c r="G36" t="s">
        <v>78</v>
      </c>
      <c r="H36" s="115">
        <v>361.09000000000009</v>
      </c>
      <c r="I36" s="88">
        <v>30.53</v>
      </c>
      <c r="J36" s="88">
        <v>5.83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1.63</v>
      </c>
      <c r="X36">
        <v>30</v>
      </c>
      <c r="Y36">
        <v>30</v>
      </c>
      <c r="Z36">
        <v>14.4</v>
      </c>
      <c r="AA36">
        <v>5.5</v>
      </c>
      <c r="AB36">
        <v>2.88</v>
      </c>
      <c r="AC36">
        <v>49.67</v>
      </c>
      <c r="AD36">
        <v>14.4</v>
      </c>
      <c r="AE36">
        <v>49.67</v>
      </c>
      <c r="AF36">
        <v>0.53</v>
      </c>
      <c r="AG36">
        <v>0.33</v>
      </c>
      <c r="AH36">
        <v>0.41</v>
      </c>
      <c r="AI36">
        <v>0.53</v>
      </c>
      <c r="AJ36">
        <v>0</v>
      </c>
      <c r="AK36">
        <v>0</v>
      </c>
      <c r="AL36">
        <v>0.55000000000000004</v>
      </c>
      <c r="AM36">
        <v>70</v>
      </c>
      <c r="AN36">
        <v>99.35</v>
      </c>
      <c r="AO36">
        <v>0.33</v>
      </c>
      <c r="AP36">
        <v>0</v>
      </c>
      <c r="AQ36">
        <v>17.28</v>
      </c>
      <c r="AR36">
        <v>9.6</v>
      </c>
      <c r="AS36">
        <v>9.6</v>
      </c>
      <c r="AT36">
        <v>60</v>
      </c>
      <c r="AU36">
        <v>22.42</v>
      </c>
    </row>
    <row r="37" spans="1:47">
      <c r="A37" t="s">
        <v>332</v>
      </c>
      <c r="G37" t="s">
        <v>79</v>
      </c>
      <c r="H37" s="115">
        <v>371.59000000000009</v>
      </c>
      <c r="I37" s="88">
        <v>35.03</v>
      </c>
      <c r="J37" s="88">
        <v>5.83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2.5</v>
      </c>
      <c r="X37">
        <v>30</v>
      </c>
      <c r="Y37">
        <v>34.5</v>
      </c>
      <c r="Z37">
        <v>14.4</v>
      </c>
      <c r="AA37">
        <v>5.5</v>
      </c>
      <c r="AB37">
        <v>2.88</v>
      </c>
      <c r="AC37">
        <v>49.67</v>
      </c>
      <c r="AD37">
        <v>14.4</v>
      </c>
      <c r="AE37">
        <v>49.67</v>
      </c>
      <c r="AF37">
        <v>0.53</v>
      </c>
      <c r="AG37">
        <v>0.33</v>
      </c>
      <c r="AH37">
        <v>0.41</v>
      </c>
      <c r="AI37">
        <v>0.53</v>
      </c>
      <c r="AJ37">
        <v>0</v>
      </c>
      <c r="AK37">
        <v>0</v>
      </c>
      <c r="AL37">
        <v>0.55000000000000004</v>
      </c>
      <c r="AM37">
        <v>80.5</v>
      </c>
      <c r="AN37">
        <v>99.35</v>
      </c>
      <c r="AO37">
        <v>0.33</v>
      </c>
      <c r="AP37">
        <v>0</v>
      </c>
      <c r="AQ37">
        <v>17.28</v>
      </c>
      <c r="AR37">
        <v>9.6</v>
      </c>
      <c r="AS37">
        <v>9.6</v>
      </c>
      <c r="AT37">
        <v>60</v>
      </c>
      <c r="AU37">
        <v>22.42</v>
      </c>
    </row>
    <row r="38" spans="1:47">
      <c r="A38" t="s">
        <v>333</v>
      </c>
      <c r="G38" t="s">
        <v>80</v>
      </c>
      <c r="H38" s="115">
        <v>390.49000000000007</v>
      </c>
      <c r="I38" s="88">
        <v>43.13</v>
      </c>
      <c r="J38" s="88">
        <v>5.83</v>
      </c>
      <c r="K38" s="88">
        <v>0</v>
      </c>
      <c r="L38" s="88">
        <v>2.98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2.98</v>
      </c>
      <c r="X38">
        <v>30</v>
      </c>
      <c r="Y38">
        <v>42.6</v>
      </c>
      <c r="Z38">
        <v>14.4</v>
      </c>
      <c r="AA38">
        <v>5.5</v>
      </c>
      <c r="AB38">
        <v>2.88</v>
      </c>
      <c r="AC38">
        <v>49.67</v>
      </c>
      <c r="AD38">
        <v>14.4</v>
      </c>
      <c r="AE38">
        <v>49.67</v>
      </c>
      <c r="AF38">
        <v>0.53</v>
      </c>
      <c r="AG38">
        <v>0.33</v>
      </c>
      <c r="AH38">
        <v>0.41</v>
      </c>
      <c r="AI38">
        <v>0.53</v>
      </c>
      <c r="AJ38">
        <v>0</v>
      </c>
      <c r="AK38">
        <v>0</v>
      </c>
      <c r="AL38">
        <v>0.55000000000000004</v>
      </c>
      <c r="AM38">
        <v>99.4</v>
      </c>
      <c r="AN38">
        <v>99.35</v>
      </c>
      <c r="AO38">
        <v>0.33</v>
      </c>
      <c r="AP38">
        <v>0</v>
      </c>
      <c r="AQ38">
        <v>17.28</v>
      </c>
      <c r="AR38">
        <v>9.6</v>
      </c>
      <c r="AS38">
        <v>9.6</v>
      </c>
      <c r="AT38">
        <v>60</v>
      </c>
      <c r="AU38">
        <v>22.42</v>
      </c>
    </row>
    <row r="39" spans="1:47">
      <c r="A39" t="s">
        <v>334</v>
      </c>
      <c r="G39" t="s">
        <v>81</v>
      </c>
      <c r="H39" s="115">
        <v>401.69000000000011</v>
      </c>
      <c r="I39" s="88">
        <v>47.93</v>
      </c>
      <c r="J39" s="88">
        <v>5.83</v>
      </c>
      <c r="K39" s="88">
        <v>0</v>
      </c>
      <c r="L39" s="88">
        <v>3.74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3.74</v>
      </c>
      <c r="X39">
        <v>30</v>
      </c>
      <c r="Y39">
        <v>47.4</v>
      </c>
      <c r="Z39">
        <v>14.4</v>
      </c>
      <c r="AA39">
        <v>5.5</v>
      </c>
      <c r="AB39">
        <v>2.88</v>
      </c>
      <c r="AC39">
        <v>49.67</v>
      </c>
      <c r="AD39">
        <v>14.4</v>
      </c>
      <c r="AE39">
        <v>49.67</v>
      </c>
      <c r="AF39">
        <v>0.53</v>
      </c>
      <c r="AG39">
        <v>0.33</v>
      </c>
      <c r="AH39">
        <v>0.41</v>
      </c>
      <c r="AI39">
        <v>0.53</v>
      </c>
      <c r="AJ39">
        <v>0</v>
      </c>
      <c r="AK39">
        <v>0</v>
      </c>
      <c r="AL39">
        <v>0.55000000000000004</v>
      </c>
      <c r="AM39">
        <v>110.6</v>
      </c>
      <c r="AN39">
        <v>99.35</v>
      </c>
      <c r="AO39">
        <v>0.33</v>
      </c>
      <c r="AP39">
        <v>0</v>
      </c>
      <c r="AQ39">
        <v>17.28</v>
      </c>
      <c r="AR39">
        <v>9.6</v>
      </c>
      <c r="AS39">
        <v>9.6</v>
      </c>
      <c r="AT39">
        <v>60</v>
      </c>
      <c r="AU39">
        <v>22.42</v>
      </c>
    </row>
    <row r="40" spans="1:47">
      <c r="A40" t="s">
        <v>355</v>
      </c>
      <c r="G40" t="s">
        <v>82</v>
      </c>
      <c r="H40" s="115">
        <v>414.99000000000007</v>
      </c>
      <c r="I40" s="88">
        <v>53.63</v>
      </c>
      <c r="J40" s="88">
        <v>5.83</v>
      </c>
      <c r="K40" s="88">
        <v>0</v>
      </c>
      <c r="L40" s="88">
        <v>4.51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4.51</v>
      </c>
      <c r="X40">
        <v>30</v>
      </c>
      <c r="Y40">
        <v>53.1</v>
      </c>
      <c r="Z40">
        <v>14.4</v>
      </c>
      <c r="AA40">
        <v>5.5</v>
      </c>
      <c r="AB40">
        <v>2.88</v>
      </c>
      <c r="AC40">
        <v>49.67</v>
      </c>
      <c r="AD40">
        <v>14.4</v>
      </c>
      <c r="AE40">
        <v>49.67</v>
      </c>
      <c r="AF40">
        <v>0.53</v>
      </c>
      <c r="AG40">
        <v>0.33</v>
      </c>
      <c r="AH40">
        <v>0.41</v>
      </c>
      <c r="AI40">
        <v>0.53</v>
      </c>
      <c r="AJ40">
        <v>0</v>
      </c>
      <c r="AK40">
        <v>0</v>
      </c>
      <c r="AL40">
        <v>0.55000000000000004</v>
      </c>
      <c r="AM40">
        <v>123.9</v>
      </c>
      <c r="AN40">
        <v>99.35</v>
      </c>
      <c r="AO40">
        <v>0.33</v>
      </c>
      <c r="AP40">
        <v>0</v>
      </c>
      <c r="AQ40">
        <v>17.28</v>
      </c>
      <c r="AR40">
        <v>9.6</v>
      </c>
      <c r="AS40">
        <v>9.6</v>
      </c>
      <c r="AT40">
        <v>60</v>
      </c>
      <c r="AU40">
        <v>22.42</v>
      </c>
    </row>
    <row r="41" spans="1:47">
      <c r="A41" t="s">
        <v>356</v>
      </c>
      <c r="G41" t="s">
        <v>83</v>
      </c>
      <c r="H41" s="115">
        <v>428.99000000000007</v>
      </c>
      <c r="I41" s="88">
        <v>59.63</v>
      </c>
      <c r="J41" s="88">
        <v>5.83</v>
      </c>
      <c r="K41" s="88">
        <v>0</v>
      </c>
      <c r="L41" s="88">
        <v>4.7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4.7</v>
      </c>
      <c r="X41">
        <v>30</v>
      </c>
      <c r="Y41">
        <v>59.1</v>
      </c>
      <c r="Z41">
        <v>14.4</v>
      </c>
      <c r="AA41">
        <v>5.5</v>
      </c>
      <c r="AB41">
        <v>2.88</v>
      </c>
      <c r="AC41">
        <v>49.67</v>
      </c>
      <c r="AD41">
        <v>14.4</v>
      </c>
      <c r="AE41">
        <v>49.67</v>
      </c>
      <c r="AF41">
        <v>0.53</v>
      </c>
      <c r="AG41">
        <v>0.33</v>
      </c>
      <c r="AH41">
        <v>0.41</v>
      </c>
      <c r="AI41">
        <v>0.53</v>
      </c>
      <c r="AJ41">
        <v>0</v>
      </c>
      <c r="AK41">
        <v>0</v>
      </c>
      <c r="AL41">
        <v>0.55000000000000004</v>
      </c>
      <c r="AM41">
        <v>137.9</v>
      </c>
      <c r="AN41">
        <v>99.35</v>
      </c>
      <c r="AO41">
        <v>0.33</v>
      </c>
      <c r="AP41">
        <v>0</v>
      </c>
      <c r="AQ41">
        <v>17.28</v>
      </c>
      <c r="AR41">
        <v>9.6</v>
      </c>
      <c r="AS41">
        <v>9.6</v>
      </c>
      <c r="AT41">
        <v>60</v>
      </c>
      <c r="AU41">
        <v>22.42</v>
      </c>
    </row>
    <row r="42" spans="1:47">
      <c r="A42" t="s">
        <v>357</v>
      </c>
      <c r="G42" t="s">
        <v>84</v>
      </c>
      <c r="H42" s="115">
        <v>441.59000000000009</v>
      </c>
      <c r="I42" s="88">
        <v>65.03</v>
      </c>
      <c r="J42" s="88">
        <v>5.83</v>
      </c>
      <c r="K42" s="88">
        <v>0</v>
      </c>
      <c r="L42" s="88">
        <v>5.18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5.18</v>
      </c>
      <c r="X42">
        <v>30</v>
      </c>
      <c r="Y42">
        <v>64.5</v>
      </c>
      <c r="Z42">
        <v>14.4</v>
      </c>
      <c r="AA42">
        <v>5.5</v>
      </c>
      <c r="AB42">
        <v>2.88</v>
      </c>
      <c r="AC42">
        <v>49.67</v>
      </c>
      <c r="AD42">
        <v>14.4</v>
      </c>
      <c r="AE42">
        <v>49.67</v>
      </c>
      <c r="AF42">
        <v>0.53</v>
      </c>
      <c r="AG42">
        <v>0.33</v>
      </c>
      <c r="AH42">
        <v>0.41</v>
      </c>
      <c r="AI42">
        <v>0.53</v>
      </c>
      <c r="AJ42">
        <v>0</v>
      </c>
      <c r="AK42">
        <v>0</v>
      </c>
      <c r="AL42">
        <v>0.55000000000000004</v>
      </c>
      <c r="AM42">
        <v>150.5</v>
      </c>
      <c r="AN42">
        <v>99.35</v>
      </c>
      <c r="AO42">
        <v>0.33</v>
      </c>
      <c r="AP42">
        <v>0</v>
      </c>
      <c r="AQ42">
        <v>17.28</v>
      </c>
      <c r="AR42">
        <v>9.6</v>
      </c>
      <c r="AS42">
        <v>9.6</v>
      </c>
      <c r="AT42">
        <v>60</v>
      </c>
      <c r="AU42">
        <v>22.42</v>
      </c>
    </row>
    <row r="43" spans="1:47">
      <c r="A43" t="s">
        <v>363</v>
      </c>
      <c r="G43" t="s">
        <v>85</v>
      </c>
      <c r="H43" s="115">
        <v>447.57000000000005</v>
      </c>
      <c r="I43" s="88">
        <v>68.03</v>
      </c>
      <c r="J43" s="88">
        <v>5.73</v>
      </c>
      <c r="K43" s="88">
        <v>0</v>
      </c>
      <c r="L43" s="88">
        <v>5.57</v>
      </c>
      <c r="M43" s="116">
        <v>0</v>
      </c>
      <c r="N43" s="115">
        <v>0</v>
      </c>
      <c r="O43" s="88">
        <v>100</v>
      </c>
      <c r="P43" s="88">
        <v>0</v>
      </c>
      <c r="Q43" s="88">
        <v>0</v>
      </c>
      <c r="R43" s="88">
        <v>0</v>
      </c>
      <c r="S43" s="116">
        <v>0</v>
      </c>
      <c r="W43">
        <v>5.57</v>
      </c>
      <c r="X43">
        <v>30</v>
      </c>
      <c r="Y43">
        <v>67.5</v>
      </c>
      <c r="Z43">
        <v>14.4</v>
      </c>
      <c r="AA43">
        <v>5.4</v>
      </c>
      <c r="AB43">
        <v>2.88</v>
      </c>
      <c r="AC43">
        <v>49.67</v>
      </c>
      <c r="AD43">
        <v>14.4</v>
      </c>
      <c r="AE43">
        <v>49.67</v>
      </c>
      <c r="AF43">
        <v>0.53</v>
      </c>
      <c r="AG43">
        <v>0.33</v>
      </c>
      <c r="AH43">
        <v>0.41</v>
      </c>
      <c r="AI43">
        <v>0.53</v>
      </c>
      <c r="AJ43">
        <v>10</v>
      </c>
      <c r="AK43">
        <v>0</v>
      </c>
      <c r="AL43">
        <v>0.55000000000000004</v>
      </c>
      <c r="AM43">
        <v>157.5</v>
      </c>
      <c r="AN43">
        <v>99.35</v>
      </c>
      <c r="AO43">
        <v>0.33</v>
      </c>
      <c r="AP43">
        <v>0</v>
      </c>
      <c r="AQ43">
        <v>17.28</v>
      </c>
      <c r="AR43">
        <v>9.6</v>
      </c>
      <c r="AS43">
        <v>9.6</v>
      </c>
      <c r="AT43">
        <v>60</v>
      </c>
      <c r="AU43">
        <v>21.4</v>
      </c>
    </row>
    <row r="44" spans="1:47">
      <c r="A44" t="s">
        <v>367</v>
      </c>
      <c r="G44" t="s">
        <v>86</v>
      </c>
      <c r="H44" s="115">
        <v>455.97</v>
      </c>
      <c r="I44" s="88">
        <v>71.63</v>
      </c>
      <c r="J44" s="88">
        <v>5.73</v>
      </c>
      <c r="K44" s="88">
        <v>0</v>
      </c>
      <c r="L44" s="88">
        <v>5.66</v>
      </c>
      <c r="M44" s="116">
        <v>0</v>
      </c>
      <c r="N44" s="115">
        <v>0</v>
      </c>
      <c r="O44" s="88">
        <v>100</v>
      </c>
      <c r="P44" s="88">
        <v>0</v>
      </c>
      <c r="Q44" s="88">
        <v>0</v>
      </c>
      <c r="R44" s="88">
        <v>0</v>
      </c>
      <c r="S44" s="116">
        <v>0</v>
      </c>
      <c r="W44">
        <v>5.66</v>
      </c>
      <c r="X44">
        <v>30</v>
      </c>
      <c r="Y44">
        <v>71.099999999999994</v>
      </c>
      <c r="Z44">
        <v>14.4</v>
      </c>
      <c r="AA44">
        <v>5.4</v>
      </c>
      <c r="AB44">
        <v>2.88</v>
      </c>
      <c r="AC44">
        <v>49.67</v>
      </c>
      <c r="AD44">
        <v>14.4</v>
      </c>
      <c r="AE44">
        <v>49.67</v>
      </c>
      <c r="AF44">
        <v>0.53</v>
      </c>
      <c r="AG44">
        <v>0.33</v>
      </c>
      <c r="AH44">
        <v>0.41</v>
      </c>
      <c r="AI44">
        <v>0.53</v>
      </c>
      <c r="AJ44">
        <v>10</v>
      </c>
      <c r="AK44">
        <v>0</v>
      </c>
      <c r="AL44">
        <v>0.55000000000000004</v>
      </c>
      <c r="AM44">
        <v>165.9</v>
      </c>
      <c r="AN44">
        <v>99.35</v>
      </c>
      <c r="AO44">
        <v>0.33</v>
      </c>
      <c r="AP44">
        <v>0</v>
      </c>
      <c r="AQ44">
        <v>17.28</v>
      </c>
      <c r="AR44">
        <v>9.6</v>
      </c>
      <c r="AS44">
        <v>9.6</v>
      </c>
      <c r="AT44">
        <v>60</v>
      </c>
      <c r="AU44">
        <v>21.4</v>
      </c>
    </row>
    <row r="45" spans="1:47">
      <c r="A45" t="s">
        <v>390</v>
      </c>
      <c r="G45" t="s">
        <v>87</v>
      </c>
      <c r="H45" s="115">
        <v>464.37000000000012</v>
      </c>
      <c r="I45" s="88">
        <v>75.23</v>
      </c>
      <c r="J45" s="88">
        <v>5.73</v>
      </c>
      <c r="K45" s="88">
        <v>0</v>
      </c>
      <c r="L45" s="88">
        <v>5.66</v>
      </c>
      <c r="M45" s="116">
        <v>0</v>
      </c>
      <c r="N45" s="115">
        <v>0</v>
      </c>
      <c r="O45" s="88">
        <v>100</v>
      </c>
      <c r="P45" s="88">
        <v>0</v>
      </c>
      <c r="Q45" s="88">
        <v>0</v>
      </c>
      <c r="R45" s="88">
        <v>0</v>
      </c>
      <c r="S45" s="116">
        <v>0</v>
      </c>
      <c r="W45">
        <v>5.66</v>
      </c>
      <c r="X45">
        <v>30</v>
      </c>
      <c r="Y45">
        <v>74.7</v>
      </c>
      <c r="Z45">
        <v>14.4</v>
      </c>
      <c r="AA45">
        <v>5.4</v>
      </c>
      <c r="AB45">
        <v>2.88</v>
      </c>
      <c r="AC45">
        <v>49.67</v>
      </c>
      <c r="AD45">
        <v>14.4</v>
      </c>
      <c r="AE45">
        <v>49.67</v>
      </c>
      <c r="AF45">
        <v>0.53</v>
      </c>
      <c r="AG45">
        <v>0.33</v>
      </c>
      <c r="AH45">
        <v>0.41</v>
      </c>
      <c r="AI45">
        <v>0.53</v>
      </c>
      <c r="AJ45">
        <v>10</v>
      </c>
      <c r="AK45">
        <v>0</v>
      </c>
      <c r="AL45">
        <v>0.55000000000000004</v>
      </c>
      <c r="AM45">
        <v>174.3</v>
      </c>
      <c r="AN45">
        <v>99.35</v>
      </c>
      <c r="AO45">
        <v>0.33</v>
      </c>
      <c r="AP45">
        <v>0</v>
      </c>
      <c r="AQ45">
        <v>17.28</v>
      </c>
      <c r="AR45">
        <v>9.6</v>
      </c>
      <c r="AS45">
        <v>9.6</v>
      </c>
      <c r="AT45">
        <v>60</v>
      </c>
      <c r="AU45">
        <v>21.4</v>
      </c>
    </row>
    <row r="46" spans="1:47">
      <c r="A46" t="s">
        <v>391</v>
      </c>
      <c r="G46" t="s">
        <v>88</v>
      </c>
      <c r="H46" s="115">
        <v>469.2700000000001</v>
      </c>
      <c r="I46" s="88">
        <v>77.33</v>
      </c>
      <c r="J46" s="88">
        <v>5.73</v>
      </c>
      <c r="K46" s="88">
        <v>0</v>
      </c>
      <c r="L46" s="88">
        <v>6.14</v>
      </c>
      <c r="M46" s="116">
        <v>0</v>
      </c>
      <c r="N46" s="115">
        <v>0</v>
      </c>
      <c r="O46" s="88">
        <v>100</v>
      </c>
      <c r="P46" s="88">
        <v>0</v>
      </c>
      <c r="Q46" s="88">
        <v>0</v>
      </c>
      <c r="R46" s="88">
        <v>0</v>
      </c>
      <c r="S46" s="116">
        <v>0</v>
      </c>
      <c r="W46">
        <v>6.14</v>
      </c>
      <c r="X46">
        <v>30</v>
      </c>
      <c r="Y46">
        <v>76.8</v>
      </c>
      <c r="Z46">
        <v>14.4</v>
      </c>
      <c r="AA46">
        <v>5.4</v>
      </c>
      <c r="AB46">
        <v>2.88</v>
      </c>
      <c r="AC46">
        <v>49.67</v>
      </c>
      <c r="AD46">
        <v>14.4</v>
      </c>
      <c r="AE46">
        <v>49.67</v>
      </c>
      <c r="AF46">
        <v>0.53</v>
      </c>
      <c r="AG46">
        <v>0.33</v>
      </c>
      <c r="AH46">
        <v>0.41</v>
      </c>
      <c r="AI46">
        <v>0.53</v>
      </c>
      <c r="AJ46">
        <v>10</v>
      </c>
      <c r="AK46">
        <v>0</v>
      </c>
      <c r="AL46">
        <v>0.55000000000000004</v>
      </c>
      <c r="AM46">
        <v>179.2</v>
      </c>
      <c r="AN46">
        <v>99.35</v>
      </c>
      <c r="AO46">
        <v>0.33</v>
      </c>
      <c r="AP46">
        <v>0</v>
      </c>
      <c r="AQ46">
        <v>17.28</v>
      </c>
      <c r="AR46">
        <v>9.6</v>
      </c>
      <c r="AS46">
        <v>9.6</v>
      </c>
      <c r="AT46">
        <v>60</v>
      </c>
      <c r="AU46">
        <v>21.4</v>
      </c>
    </row>
    <row r="47" spans="1:47">
      <c r="A47" t="s">
        <v>395</v>
      </c>
      <c r="G47" t="s">
        <v>89</v>
      </c>
      <c r="H47" s="115">
        <v>473.47</v>
      </c>
      <c r="I47" s="88">
        <v>79.13</v>
      </c>
      <c r="J47" s="88">
        <v>5.73</v>
      </c>
      <c r="K47" s="88">
        <v>0</v>
      </c>
      <c r="L47" s="88">
        <v>6.91</v>
      </c>
      <c r="M47" s="116">
        <v>0</v>
      </c>
      <c r="N47" s="115">
        <v>100</v>
      </c>
      <c r="O47" s="88">
        <v>100</v>
      </c>
      <c r="P47" s="88">
        <v>0</v>
      </c>
      <c r="Q47" s="88">
        <v>0</v>
      </c>
      <c r="R47" s="88">
        <v>0</v>
      </c>
      <c r="S47" s="116">
        <v>0</v>
      </c>
      <c r="W47">
        <v>6.91</v>
      </c>
      <c r="X47">
        <v>30</v>
      </c>
      <c r="Y47">
        <v>78.599999999999994</v>
      </c>
      <c r="Z47">
        <v>14.4</v>
      </c>
      <c r="AA47">
        <v>5.4</v>
      </c>
      <c r="AB47">
        <v>2.88</v>
      </c>
      <c r="AC47">
        <v>49.67</v>
      </c>
      <c r="AD47">
        <v>14.4</v>
      </c>
      <c r="AE47">
        <v>49.67</v>
      </c>
      <c r="AF47">
        <v>0.53</v>
      </c>
      <c r="AG47">
        <v>0.33</v>
      </c>
      <c r="AH47">
        <v>0.41</v>
      </c>
      <c r="AI47">
        <v>0.53</v>
      </c>
      <c r="AJ47">
        <v>10</v>
      </c>
      <c r="AK47">
        <v>100</v>
      </c>
      <c r="AL47">
        <v>0.55000000000000004</v>
      </c>
      <c r="AM47">
        <v>183.4</v>
      </c>
      <c r="AN47">
        <v>99.35</v>
      </c>
      <c r="AO47">
        <v>0.33</v>
      </c>
      <c r="AP47">
        <v>0</v>
      </c>
      <c r="AQ47">
        <v>17.28</v>
      </c>
      <c r="AR47">
        <v>9.6</v>
      </c>
      <c r="AS47">
        <v>9.6</v>
      </c>
      <c r="AT47">
        <v>60</v>
      </c>
      <c r="AU47">
        <v>21.4</v>
      </c>
    </row>
    <row r="48" spans="1:47">
      <c r="A48" t="s">
        <v>399</v>
      </c>
      <c r="G48" t="s">
        <v>90</v>
      </c>
      <c r="H48" s="115">
        <v>474.17000000000007</v>
      </c>
      <c r="I48" s="88">
        <v>79.430000000000007</v>
      </c>
      <c r="J48" s="88">
        <v>5.73</v>
      </c>
      <c r="K48" s="88">
        <v>0</v>
      </c>
      <c r="L48" s="88">
        <v>7.68</v>
      </c>
      <c r="M48" s="116">
        <v>0</v>
      </c>
      <c r="N48" s="115">
        <v>100</v>
      </c>
      <c r="O48" s="88">
        <v>100</v>
      </c>
      <c r="P48" s="88">
        <v>0</v>
      </c>
      <c r="Q48" s="88">
        <v>0</v>
      </c>
      <c r="R48" s="88">
        <v>0</v>
      </c>
      <c r="S48" s="116">
        <v>0</v>
      </c>
      <c r="W48">
        <v>7.68</v>
      </c>
      <c r="X48">
        <v>30</v>
      </c>
      <c r="Y48">
        <v>78.900000000000006</v>
      </c>
      <c r="Z48">
        <v>14.4</v>
      </c>
      <c r="AA48">
        <v>5.4</v>
      </c>
      <c r="AB48">
        <v>2.88</v>
      </c>
      <c r="AC48">
        <v>49.67</v>
      </c>
      <c r="AD48">
        <v>14.4</v>
      </c>
      <c r="AE48">
        <v>49.67</v>
      </c>
      <c r="AF48">
        <v>0.53</v>
      </c>
      <c r="AG48">
        <v>0.33</v>
      </c>
      <c r="AH48">
        <v>0.41</v>
      </c>
      <c r="AI48">
        <v>0.53</v>
      </c>
      <c r="AJ48">
        <v>10</v>
      </c>
      <c r="AK48">
        <v>100</v>
      </c>
      <c r="AL48">
        <v>0.55000000000000004</v>
      </c>
      <c r="AM48">
        <v>184.1</v>
      </c>
      <c r="AN48">
        <v>99.35</v>
      </c>
      <c r="AO48">
        <v>0.33</v>
      </c>
      <c r="AP48">
        <v>0</v>
      </c>
      <c r="AQ48">
        <v>17.28</v>
      </c>
      <c r="AR48">
        <v>9.6</v>
      </c>
      <c r="AS48">
        <v>9.6</v>
      </c>
      <c r="AT48">
        <v>60</v>
      </c>
      <c r="AU48">
        <v>21.4</v>
      </c>
    </row>
    <row r="49" spans="1:47">
      <c r="A49" t="s">
        <v>400</v>
      </c>
      <c r="G49" t="s">
        <v>91</v>
      </c>
      <c r="H49" s="115">
        <v>477.67000000000007</v>
      </c>
      <c r="I49" s="88">
        <v>80.930000000000007</v>
      </c>
      <c r="J49" s="88">
        <v>5.73</v>
      </c>
      <c r="K49" s="88">
        <v>0</v>
      </c>
      <c r="L49" s="88">
        <v>8.4499999999999993</v>
      </c>
      <c r="M49" s="116">
        <v>0</v>
      </c>
      <c r="N49" s="115">
        <v>100</v>
      </c>
      <c r="O49" s="88">
        <v>100</v>
      </c>
      <c r="P49" s="88">
        <v>0</v>
      </c>
      <c r="Q49" s="88">
        <v>0</v>
      </c>
      <c r="R49" s="88">
        <v>0</v>
      </c>
      <c r="S49" s="116">
        <v>0</v>
      </c>
      <c r="W49">
        <v>8.4499999999999993</v>
      </c>
      <c r="X49">
        <v>30</v>
      </c>
      <c r="Y49">
        <v>80.400000000000006</v>
      </c>
      <c r="Z49">
        <v>14.4</v>
      </c>
      <c r="AA49">
        <v>5.4</v>
      </c>
      <c r="AB49">
        <v>2.88</v>
      </c>
      <c r="AC49">
        <v>49.67</v>
      </c>
      <c r="AD49">
        <v>14.4</v>
      </c>
      <c r="AE49">
        <v>49.67</v>
      </c>
      <c r="AF49">
        <v>0.53</v>
      </c>
      <c r="AG49">
        <v>0.33</v>
      </c>
      <c r="AH49">
        <v>0.41</v>
      </c>
      <c r="AI49">
        <v>0.53</v>
      </c>
      <c r="AJ49">
        <v>10</v>
      </c>
      <c r="AK49">
        <v>100</v>
      </c>
      <c r="AL49">
        <v>0.55000000000000004</v>
      </c>
      <c r="AM49">
        <v>187.6</v>
      </c>
      <c r="AN49">
        <v>99.35</v>
      </c>
      <c r="AO49">
        <v>0.33</v>
      </c>
      <c r="AP49">
        <v>0</v>
      </c>
      <c r="AQ49">
        <v>17.28</v>
      </c>
      <c r="AR49">
        <v>9.6</v>
      </c>
      <c r="AS49">
        <v>9.6</v>
      </c>
      <c r="AT49">
        <v>60</v>
      </c>
      <c r="AU49">
        <v>21.4</v>
      </c>
    </row>
    <row r="50" spans="1:47">
      <c r="A50" t="s">
        <v>401</v>
      </c>
      <c r="G50" t="s">
        <v>92</v>
      </c>
      <c r="H50" s="115">
        <v>477.67000000000007</v>
      </c>
      <c r="I50" s="88">
        <v>80.930000000000007</v>
      </c>
      <c r="J50" s="88">
        <v>5.73</v>
      </c>
      <c r="K50" s="88">
        <v>0</v>
      </c>
      <c r="L50" s="88">
        <v>8.61</v>
      </c>
      <c r="M50" s="116">
        <v>0</v>
      </c>
      <c r="N50" s="115">
        <v>100</v>
      </c>
      <c r="O50" s="88">
        <v>100</v>
      </c>
      <c r="P50" s="88">
        <v>0</v>
      </c>
      <c r="Q50" s="88">
        <v>0</v>
      </c>
      <c r="R50" s="88">
        <v>0</v>
      </c>
      <c r="S50" s="116">
        <v>0</v>
      </c>
      <c r="W50">
        <v>8.61</v>
      </c>
      <c r="X50">
        <v>30</v>
      </c>
      <c r="Y50">
        <v>80.400000000000006</v>
      </c>
      <c r="Z50">
        <v>14.4</v>
      </c>
      <c r="AA50">
        <v>5.4</v>
      </c>
      <c r="AB50">
        <v>2.88</v>
      </c>
      <c r="AC50">
        <v>49.67</v>
      </c>
      <c r="AD50">
        <v>14.4</v>
      </c>
      <c r="AE50">
        <v>49.67</v>
      </c>
      <c r="AF50">
        <v>0.53</v>
      </c>
      <c r="AG50">
        <v>0.33</v>
      </c>
      <c r="AH50">
        <v>0.41</v>
      </c>
      <c r="AI50">
        <v>0.53</v>
      </c>
      <c r="AJ50">
        <v>10</v>
      </c>
      <c r="AK50">
        <v>100</v>
      </c>
      <c r="AL50">
        <v>0.55000000000000004</v>
      </c>
      <c r="AM50">
        <v>187.6</v>
      </c>
      <c r="AN50">
        <v>99.35</v>
      </c>
      <c r="AO50">
        <v>0.33</v>
      </c>
      <c r="AP50">
        <v>0</v>
      </c>
      <c r="AQ50">
        <v>17.28</v>
      </c>
      <c r="AR50">
        <v>9.6</v>
      </c>
      <c r="AS50">
        <v>9.6</v>
      </c>
      <c r="AT50">
        <v>60</v>
      </c>
      <c r="AU50">
        <v>21.4</v>
      </c>
    </row>
    <row r="51" spans="1:47">
      <c r="A51" t="s">
        <v>403</v>
      </c>
      <c r="G51" t="s">
        <v>93</v>
      </c>
      <c r="H51" s="115">
        <v>477.67000000000007</v>
      </c>
      <c r="I51" s="88">
        <v>80.930000000000007</v>
      </c>
      <c r="J51" s="88">
        <v>5.73</v>
      </c>
      <c r="K51" s="88">
        <v>0</v>
      </c>
      <c r="L51" s="88">
        <v>8.61</v>
      </c>
      <c r="M51" s="116">
        <v>0</v>
      </c>
      <c r="N51" s="115">
        <v>100</v>
      </c>
      <c r="O51" s="88">
        <v>100</v>
      </c>
      <c r="P51" s="88">
        <v>0</v>
      </c>
      <c r="Q51" s="88">
        <v>0</v>
      </c>
      <c r="R51" s="88">
        <v>0</v>
      </c>
      <c r="S51" s="116">
        <v>0</v>
      </c>
      <c r="W51">
        <v>8.61</v>
      </c>
      <c r="X51">
        <v>30</v>
      </c>
      <c r="Y51">
        <v>80.400000000000006</v>
      </c>
      <c r="Z51">
        <v>14.4</v>
      </c>
      <c r="AA51">
        <v>5.4</v>
      </c>
      <c r="AB51">
        <v>2.88</v>
      </c>
      <c r="AC51">
        <v>49.67</v>
      </c>
      <c r="AD51">
        <v>14.4</v>
      </c>
      <c r="AE51">
        <v>49.67</v>
      </c>
      <c r="AF51">
        <v>0.53</v>
      </c>
      <c r="AG51">
        <v>0.33</v>
      </c>
      <c r="AH51">
        <v>0.41</v>
      </c>
      <c r="AI51">
        <v>0.53</v>
      </c>
      <c r="AJ51">
        <v>10</v>
      </c>
      <c r="AK51">
        <v>100</v>
      </c>
      <c r="AL51">
        <v>0.55000000000000004</v>
      </c>
      <c r="AM51">
        <v>187.6</v>
      </c>
      <c r="AN51">
        <v>99.35</v>
      </c>
      <c r="AO51">
        <v>0.33</v>
      </c>
      <c r="AP51">
        <v>0</v>
      </c>
      <c r="AQ51">
        <v>17.28</v>
      </c>
      <c r="AR51">
        <v>9.6</v>
      </c>
      <c r="AS51">
        <v>9.6</v>
      </c>
      <c r="AT51">
        <v>60</v>
      </c>
      <c r="AU51">
        <v>21.4</v>
      </c>
    </row>
    <row r="52" spans="1:47">
      <c r="A52" t="s">
        <v>404</v>
      </c>
      <c r="G52" t="s">
        <v>94</v>
      </c>
      <c r="H52" s="115">
        <v>477.67000000000007</v>
      </c>
      <c r="I52" s="88">
        <v>80.930000000000007</v>
      </c>
      <c r="J52" s="88">
        <v>5.73</v>
      </c>
      <c r="K52" s="88">
        <v>0</v>
      </c>
      <c r="L52" s="88">
        <v>8.61</v>
      </c>
      <c r="M52" s="116">
        <v>0</v>
      </c>
      <c r="N52" s="115">
        <v>100</v>
      </c>
      <c r="O52" s="88">
        <v>100</v>
      </c>
      <c r="P52" s="88">
        <v>0</v>
      </c>
      <c r="Q52" s="88">
        <v>0</v>
      </c>
      <c r="R52" s="88">
        <v>0</v>
      </c>
      <c r="S52" s="116">
        <v>0</v>
      </c>
      <c r="W52">
        <v>8.61</v>
      </c>
      <c r="X52">
        <v>30</v>
      </c>
      <c r="Y52">
        <v>80.400000000000006</v>
      </c>
      <c r="Z52">
        <v>14.4</v>
      </c>
      <c r="AA52">
        <v>5.4</v>
      </c>
      <c r="AB52">
        <v>2.88</v>
      </c>
      <c r="AC52">
        <v>49.67</v>
      </c>
      <c r="AD52">
        <v>14.4</v>
      </c>
      <c r="AE52">
        <v>49.67</v>
      </c>
      <c r="AF52">
        <v>0.53</v>
      </c>
      <c r="AG52">
        <v>0.33</v>
      </c>
      <c r="AH52">
        <v>0.41</v>
      </c>
      <c r="AI52">
        <v>0.53</v>
      </c>
      <c r="AJ52">
        <v>10</v>
      </c>
      <c r="AK52">
        <v>100</v>
      </c>
      <c r="AL52">
        <v>0.55000000000000004</v>
      </c>
      <c r="AM52">
        <v>187.6</v>
      </c>
      <c r="AN52">
        <v>99.35</v>
      </c>
      <c r="AO52">
        <v>0.33</v>
      </c>
      <c r="AP52">
        <v>0</v>
      </c>
      <c r="AQ52">
        <v>17.28</v>
      </c>
      <c r="AR52">
        <v>9.6</v>
      </c>
      <c r="AS52">
        <v>9.6</v>
      </c>
      <c r="AT52">
        <v>60</v>
      </c>
      <c r="AU52">
        <v>21.4</v>
      </c>
    </row>
    <row r="53" spans="1:47">
      <c r="A53" t="s">
        <v>445</v>
      </c>
      <c r="G53" t="s">
        <v>95</v>
      </c>
      <c r="H53" s="115">
        <v>477.67000000000007</v>
      </c>
      <c r="I53" s="88">
        <v>80.930000000000007</v>
      </c>
      <c r="J53" s="88">
        <v>5.73</v>
      </c>
      <c r="K53" s="88">
        <v>0</v>
      </c>
      <c r="L53" s="88">
        <v>8.64</v>
      </c>
      <c r="M53" s="116">
        <v>0</v>
      </c>
      <c r="N53" s="115">
        <v>100</v>
      </c>
      <c r="O53" s="88">
        <v>100</v>
      </c>
      <c r="P53" s="88">
        <v>0</v>
      </c>
      <c r="Q53" s="88">
        <v>0</v>
      </c>
      <c r="R53" s="88">
        <v>0</v>
      </c>
      <c r="S53" s="116">
        <v>0</v>
      </c>
      <c r="W53">
        <v>8.64</v>
      </c>
      <c r="X53">
        <v>30</v>
      </c>
      <c r="Y53">
        <v>80.400000000000006</v>
      </c>
      <c r="Z53">
        <v>14.4</v>
      </c>
      <c r="AA53">
        <v>5.4</v>
      </c>
      <c r="AB53">
        <v>2.88</v>
      </c>
      <c r="AC53">
        <v>49.67</v>
      </c>
      <c r="AD53">
        <v>14.4</v>
      </c>
      <c r="AE53">
        <v>49.67</v>
      </c>
      <c r="AF53">
        <v>0.53</v>
      </c>
      <c r="AG53">
        <v>0.33</v>
      </c>
      <c r="AH53">
        <v>0.41</v>
      </c>
      <c r="AI53">
        <v>0.53</v>
      </c>
      <c r="AJ53">
        <v>10</v>
      </c>
      <c r="AK53">
        <v>100</v>
      </c>
      <c r="AL53">
        <v>0.55000000000000004</v>
      </c>
      <c r="AM53">
        <v>187.6</v>
      </c>
      <c r="AN53">
        <v>99.35</v>
      </c>
      <c r="AO53">
        <v>0.33</v>
      </c>
      <c r="AP53">
        <v>0</v>
      </c>
      <c r="AQ53">
        <v>17.28</v>
      </c>
      <c r="AR53">
        <v>9.6</v>
      </c>
      <c r="AS53">
        <v>9.6</v>
      </c>
      <c r="AT53">
        <v>60</v>
      </c>
      <c r="AU53">
        <v>21.4</v>
      </c>
    </row>
    <row r="54" spans="1:47">
      <c r="A54" t="s">
        <v>444</v>
      </c>
      <c r="G54" t="s">
        <v>96</v>
      </c>
      <c r="H54" s="115">
        <v>477.67000000000007</v>
      </c>
      <c r="I54" s="88">
        <v>80.930000000000007</v>
      </c>
      <c r="J54" s="88">
        <v>5.73</v>
      </c>
      <c r="K54" s="88">
        <v>0</v>
      </c>
      <c r="L54" s="88">
        <v>8.61</v>
      </c>
      <c r="M54" s="116">
        <v>0</v>
      </c>
      <c r="N54" s="115">
        <v>100</v>
      </c>
      <c r="O54" s="88">
        <v>100</v>
      </c>
      <c r="P54" s="88">
        <v>0</v>
      </c>
      <c r="Q54" s="88">
        <v>0</v>
      </c>
      <c r="R54" s="88">
        <v>0</v>
      </c>
      <c r="S54" s="116">
        <v>0</v>
      </c>
      <c r="W54">
        <v>8.61</v>
      </c>
      <c r="X54">
        <v>30</v>
      </c>
      <c r="Y54">
        <v>80.400000000000006</v>
      </c>
      <c r="Z54">
        <v>14.4</v>
      </c>
      <c r="AA54">
        <v>5.4</v>
      </c>
      <c r="AB54">
        <v>2.88</v>
      </c>
      <c r="AC54">
        <v>49.67</v>
      </c>
      <c r="AD54">
        <v>14.4</v>
      </c>
      <c r="AE54">
        <v>49.67</v>
      </c>
      <c r="AF54">
        <v>0.53</v>
      </c>
      <c r="AG54">
        <v>0.33</v>
      </c>
      <c r="AH54">
        <v>0.41</v>
      </c>
      <c r="AI54">
        <v>0.53</v>
      </c>
      <c r="AJ54">
        <v>10</v>
      </c>
      <c r="AK54">
        <v>100</v>
      </c>
      <c r="AL54">
        <v>0.55000000000000004</v>
      </c>
      <c r="AM54">
        <v>187.6</v>
      </c>
      <c r="AN54">
        <v>99.35</v>
      </c>
      <c r="AO54">
        <v>0.33</v>
      </c>
      <c r="AP54">
        <v>0</v>
      </c>
      <c r="AQ54">
        <v>17.28</v>
      </c>
      <c r="AR54">
        <v>9.6</v>
      </c>
      <c r="AS54">
        <v>9.6</v>
      </c>
      <c r="AT54">
        <v>60</v>
      </c>
      <c r="AU54">
        <v>21.4</v>
      </c>
    </row>
    <row r="55" spans="1:47">
      <c r="A55" t="s">
        <v>446</v>
      </c>
      <c r="G55" t="s">
        <v>97</v>
      </c>
      <c r="H55" s="115">
        <v>477.67000000000007</v>
      </c>
      <c r="I55" s="88">
        <v>80.930000000000007</v>
      </c>
      <c r="J55" s="88">
        <v>5.73</v>
      </c>
      <c r="K55" s="88">
        <v>0</v>
      </c>
      <c r="L55" s="88">
        <v>8.61</v>
      </c>
      <c r="M55" s="116">
        <v>0</v>
      </c>
      <c r="N55" s="115">
        <v>100</v>
      </c>
      <c r="O55" s="88">
        <v>100</v>
      </c>
      <c r="P55" s="88">
        <v>0</v>
      </c>
      <c r="Q55" s="88">
        <v>0</v>
      </c>
      <c r="R55" s="88">
        <v>0</v>
      </c>
      <c r="S55" s="116">
        <v>0</v>
      </c>
      <c r="W55">
        <v>8.61</v>
      </c>
      <c r="X55">
        <v>30</v>
      </c>
      <c r="Y55">
        <v>80.400000000000006</v>
      </c>
      <c r="Z55">
        <v>14.4</v>
      </c>
      <c r="AA55">
        <v>5.4</v>
      </c>
      <c r="AB55">
        <v>2.88</v>
      </c>
      <c r="AC55">
        <v>49.67</v>
      </c>
      <c r="AD55">
        <v>14.4</v>
      </c>
      <c r="AE55">
        <v>49.67</v>
      </c>
      <c r="AF55">
        <v>0.53</v>
      </c>
      <c r="AG55">
        <v>0.33</v>
      </c>
      <c r="AH55">
        <v>0.41</v>
      </c>
      <c r="AI55">
        <v>0.53</v>
      </c>
      <c r="AJ55">
        <v>10</v>
      </c>
      <c r="AK55">
        <v>100</v>
      </c>
      <c r="AL55">
        <v>0.55000000000000004</v>
      </c>
      <c r="AM55">
        <v>187.6</v>
      </c>
      <c r="AN55">
        <v>99.35</v>
      </c>
      <c r="AO55">
        <v>0.33</v>
      </c>
      <c r="AP55">
        <v>0</v>
      </c>
      <c r="AQ55">
        <v>17.28</v>
      </c>
      <c r="AR55">
        <v>9.6</v>
      </c>
      <c r="AS55">
        <v>9.6</v>
      </c>
      <c r="AT55">
        <v>60</v>
      </c>
      <c r="AU55">
        <v>21.4</v>
      </c>
    </row>
    <row r="56" spans="1:47">
      <c r="A56" t="s">
        <v>446</v>
      </c>
      <c r="G56" t="s">
        <v>98</v>
      </c>
      <c r="H56" s="115">
        <v>477.67000000000007</v>
      </c>
      <c r="I56" s="88">
        <v>80.930000000000007</v>
      </c>
      <c r="J56" s="88">
        <v>5.73</v>
      </c>
      <c r="K56" s="88">
        <v>0</v>
      </c>
      <c r="L56" s="88">
        <v>8.61</v>
      </c>
      <c r="M56" s="116">
        <v>0</v>
      </c>
      <c r="N56" s="115">
        <v>100</v>
      </c>
      <c r="O56" s="88">
        <v>100</v>
      </c>
      <c r="P56" s="88">
        <v>0</v>
      </c>
      <c r="Q56" s="88">
        <v>0</v>
      </c>
      <c r="R56" s="88">
        <v>0</v>
      </c>
      <c r="S56" s="116">
        <v>0</v>
      </c>
      <c r="W56">
        <v>8.61</v>
      </c>
      <c r="X56">
        <v>30</v>
      </c>
      <c r="Y56">
        <v>80.400000000000006</v>
      </c>
      <c r="Z56">
        <v>14.4</v>
      </c>
      <c r="AA56">
        <v>5.4</v>
      </c>
      <c r="AB56">
        <v>2.88</v>
      </c>
      <c r="AC56">
        <v>49.67</v>
      </c>
      <c r="AD56">
        <v>14.4</v>
      </c>
      <c r="AE56">
        <v>49.67</v>
      </c>
      <c r="AF56">
        <v>0.53</v>
      </c>
      <c r="AG56">
        <v>0.33</v>
      </c>
      <c r="AH56">
        <v>0.41</v>
      </c>
      <c r="AI56">
        <v>0.53</v>
      </c>
      <c r="AJ56">
        <v>10</v>
      </c>
      <c r="AK56">
        <v>100</v>
      </c>
      <c r="AL56">
        <v>0.55000000000000004</v>
      </c>
      <c r="AM56">
        <v>187.6</v>
      </c>
      <c r="AN56">
        <v>99.35</v>
      </c>
      <c r="AO56">
        <v>0.33</v>
      </c>
      <c r="AP56">
        <v>0</v>
      </c>
      <c r="AQ56">
        <v>17.28</v>
      </c>
      <c r="AR56">
        <v>9.6</v>
      </c>
      <c r="AS56">
        <v>9.6</v>
      </c>
      <c r="AT56">
        <v>60</v>
      </c>
      <c r="AU56">
        <v>21.4</v>
      </c>
    </row>
    <row r="57" spans="1:47">
      <c r="G57" t="s">
        <v>99</v>
      </c>
      <c r="H57" s="115">
        <v>477.67000000000007</v>
      </c>
      <c r="I57" s="88">
        <v>80.930000000000007</v>
      </c>
      <c r="J57" s="88">
        <v>5.73</v>
      </c>
      <c r="K57" s="88">
        <v>0</v>
      </c>
      <c r="L57" s="88">
        <v>8.61</v>
      </c>
      <c r="M57" s="116">
        <v>0</v>
      </c>
      <c r="N57" s="115">
        <v>100</v>
      </c>
      <c r="O57" s="88">
        <v>100</v>
      </c>
      <c r="P57" s="88">
        <v>0</v>
      </c>
      <c r="Q57" s="88">
        <v>0</v>
      </c>
      <c r="R57" s="88">
        <v>0</v>
      </c>
      <c r="S57" s="116">
        <v>0</v>
      </c>
      <c r="W57">
        <v>8.61</v>
      </c>
      <c r="X57">
        <v>30</v>
      </c>
      <c r="Y57">
        <v>80.400000000000006</v>
      </c>
      <c r="Z57">
        <v>14.4</v>
      </c>
      <c r="AA57">
        <v>5.4</v>
      </c>
      <c r="AB57">
        <v>2.88</v>
      </c>
      <c r="AC57">
        <v>49.67</v>
      </c>
      <c r="AD57">
        <v>14.4</v>
      </c>
      <c r="AE57">
        <v>49.67</v>
      </c>
      <c r="AF57">
        <v>0.53</v>
      </c>
      <c r="AG57">
        <v>0.33</v>
      </c>
      <c r="AH57">
        <v>0.41</v>
      </c>
      <c r="AI57">
        <v>0.53</v>
      </c>
      <c r="AJ57">
        <v>10</v>
      </c>
      <c r="AK57">
        <v>100</v>
      </c>
      <c r="AL57">
        <v>0.55000000000000004</v>
      </c>
      <c r="AM57">
        <v>187.6</v>
      </c>
      <c r="AN57">
        <v>99.35</v>
      </c>
      <c r="AO57">
        <v>0.33</v>
      </c>
      <c r="AP57">
        <v>0</v>
      </c>
      <c r="AQ57">
        <v>17.28</v>
      </c>
      <c r="AR57">
        <v>9.6</v>
      </c>
      <c r="AS57">
        <v>9.6</v>
      </c>
      <c r="AT57">
        <v>60</v>
      </c>
      <c r="AU57">
        <v>21.4</v>
      </c>
    </row>
    <row r="58" spans="1:47">
      <c r="G58" t="s">
        <v>100</v>
      </c>
      <c r="H58" s="115">
        <v>477.67000000000007</v>
      </c>
      <c r="I58" s="88">
        <v>80.930000000000007</v>
      </c>
      <c r="J58" s="88">
        <v>5.73</v>
      </c>
      <c r="K58" s="88">
        <v>0</v>
      </c>
      <c r="L58" s="88">
        <v>8.61</v>
      </c>
      <c r="M58" s="116">
        <v>0</v>
      </c>
      <c r="N58" s="115">
        <v>100</v>
      </c>
      <c r="O58" s="88">
        <v>100</v>
      </c>
      <c r="P58" s="88">
        <v>0</v>
      </c>
      <c r="Q58" s="88">
        <v>0</v>
      </c>
      <c r="R58" s="88">
        <v>0</v>
      </c>
      <c r="S58" s="116">
        <v>0</v>
      </c>
      <c r="W58">
        <v>8.61</v>
      </c>
      <c r="X58">
        <v>30</v>
      </c>
      <c r="Y58">
        <v>80.400000000000006</v>
      </c>
      <c r="Z58">
        <v>14.4</v>
      </c>
      <c r="AA58">
        <v>5.4</v>
      </c>
      <c r="AB58">
        <v>2.88</v>
      </c>
      <c r="AC58">
        <v>49.67</v>
      </c>
      <c r="AD58">
        <v>14.4</v>
      </c>
      <c r="AE58">
        <v>49.67</v>
      </c>
      <c r="AF58">
        <v>0.53</v>
      </c>
      <c r="AG58">
        <v>0.33</v>
      </c>
      <c r="AH58">
        <v>0.41</v>
      </c>
      <c r="AI58">
        <v>0.53</v>
      </c>
      <c r="AJ58">
        <v>10</v>
      </c>
      <c r="AK58">
        <v>100</v>
      </c>
      <c r="AL58">
        <v>0.55000000000000004</v>
      </c>
      <c r="AM58">
        <v>187.6</v>
      </c>
      <c r="AN58">
        <v>99.35</v>
      </c>
      <c r="AO58">
        <v>0.33</v>
      </c>
      <c r="AP58">
        <v>0</v>
      </c>
      <c r="AQ58">
        <v>17.28</v>
      </c>
      <c r="AR58">
        <v>9.6</v>
      </c>
      <c r="AS58">
        <v>9.6</v>
      </c>
      <c r="AT58">
        <v>60</v>
      </c>
      <c r="AU58">
        <v>21.4</v>
      </c>
    </row>
    <row r="59" spans="1:47">
      <c r="G59" t="s">
        <v>101</v>
      </c>
      <c r="H59" s="115">
        <v>477.61000000000007</v>
      </c>
      <c r="I59" s="88">
        <v>80.03</v>
      </c>
      <c r="J59" s="88">
        <v>5.73</v>
      </c>
      <c r="K59" s="88">
        <v>0</v>
      </c>
      <c r="L59" s="88">
        <v>8.61</v>
      </c>
      <c r="M59" s="116">
        <v>0</v>
      </c>
      <c r="N59" s="115">
        <v>100</v>
      </c>
      <c r="O59" s="88">
        <v>100</v>
      </c>
      <c r="P59" s="88">
        <v>0</v>
      </c>
      <c r="Q59" s="88">
        <v>0</v>
      </c>
      <c r="R59" s="88">
        <v>0</v>
      </c>
      <c r="S59" s="116">
        <v>0</v>
      </c>
      <c r="W59">
        <v>8.61</v>
      </c>
      <c r="X59">
        <v>30</v>
      </c>
      <c r="Y59">
        <v>79.5</v>
      </c>
      <c r="Z59">
        <v>14.4</v>
      </c>
      <c r="AA59">
        <v>5.4</v>
      </c>
      <c r="AB59">
        <v>2.88</v>
      </c>
      <c r="AC59">
        <v>49.67</v>
      </c>
      <c r="AD59">
        <v>14.4</v>
      </c>
      <c r="AE59">
        <v>49.67</v>
      </c>
      <c r="AF59">
        <v>0.53</v>
      </c>
      <c r="AG59">
        <v>0.33</v>
      </c>
      <c r="AH59">
        <v>0.41</v>
      </c>
      <c r="AI59">
        <v>0.53</v>
      </c>
      <c r="AJ59">
        <v>10</v>
      </c>
      <c r="AK59">
        <v>100</v>
      </c>
      <c r="AL59">
        <v>0.55000000000000004</v>
      </c>
      <c r="AM59">
        <v>185.5</v>
      </c>
      <c r="AN59">
        <v>99.35</v>
      </c>
      <c r="AO59">
        <v>0.33</v>
      </c>
      <c r="AP59">
        <v>0</v>
      </c>
      <c r="AQ59">
        <v>17.28</v>
      </c>
      <c r="AR59">
        <v>9.6</v>
      </c>
      <c r="AS59">
        <v>9.6</v>
      </c>
      <c r="AT59">
        <v>60</v>
      </c>
      <c r="AU59">
        <v>23.44</v>
      </c>
    </row>
    <row r="60" spans="1:47">
      <c r="G60" t="s">
        <v>102</v>
      </c>
      <c r="H60" s="115">
        <v>470.61000000000007</v>
      </c>
      <c r="I60" s="88">
        <v>77.03</v>
      </c>
      <c r="J60" s="88">
        <v>5.73</v>
      </c>
      <c r="K60" s="88">
        <v>0</v>
      </c>
      <c r="L60" s="88">
        <v>8.61</v>
      </c>
      <c r="M60" s="116">
        <v>0</v>
      </c>
      <c r="N60" s="115">
        <v>100</v>
      </c>
      <c r="O60" s="88">
        <v>100</v>
      </c>
      <c r="P60" s="88">
        <v>0</v>
      </c>
      <c r="Q60" s="88">
        <v>0</v>
      </c>
      <c r="R60" s="88">
        <v>0</v>
      </c>
      <c r="S60" s="116">
        <v>0</v>
      </c>
      <c r="W60">
        <v>8.61</v>
      </c>
      <c r="X60">
        <v>30</v>
      </c>
      <c r="Y60">
        <v>76.5</v>
      </c>
      <c r="Z60">
        <v>14.4</v>
      </c>
      <c r="AA60">
        <v>5.4</v>
      </c>
      <c r="AB60">
        <v>2.88</v>
      </c>
      <c r="AC60">
        <v>49.67</v>
      </c>
      <c r="AD60">
        <v>14.4</v>
      </c>
      <c r="AE60">
        <v>49.67</v>
      </c>
      <c r="AF60">
        <v>0.53</v>
      </c>
      <c r="AG60">
        <v>0.33</v>
      </c>
      <c r="AH60">
        <v>0.41</v>
      </c>
      <c r="AI60">
        <v>0.53</v>
      </c>
      <c r="AJ60">
        <v>10</v>
      </c>
      <c r="AK60">
        <v>100</v>
      </c>
      <c r="AL60">
        <v>0.55000000000000004</v>
      </c>
      <c r="AM60">
        <v>178.5</v>
      </c>
      <c r="AN60">
        <v>99.35</v>
      </c>
      <c r="AO60">
        <v>0.33</v>
      </c>
      <c r="AP60">
        <v>0</v>
      </c>
      <c r="AQ60">
        <v>17.28</v>
      </c>
      <c r="AR60">
        <v>9.6</v>
      </c>
      <c r="AS60">
        <v>9.6</v>
      </c>
      <c r="AT60">
        <v>60</v>
      </c>
      <c r="AU60">
        <v>23.44</v>
      </c>
    </row>
    <row r="61" spans="1:47">
      <c r="G61" t="s">
        <v>103</v>
      </c>
      <c r="H61" s="115">
        <v>470.61000000000007</v>
      </c>
      <c r="I61" s="88">
        <v>77.03</v>
      </c>
      <c r="J61" s="88">
        <v>5.73</v>
      </c>
      <c r="K61" s="88">
        <v>0</v>
      </c>
      <c r="L61" s="88">
        <v>8.61</v>
      </c>
      <c r="M61" s="116">
        <v>0</v>
      </c>
      <c r="N61" s="115">
        <v>100</v>
      </c>
      <c r="O61" s="88">
        <v>100</v>
      </c>
      <c r="P61" s="88">
        <v>0</v>
      </c>
      <c r="Q61" s="88">
        <v>0</v>
      </c>
      <c r="R61" s="88">
        <v>0</v>
      </c>
      <c r="S61" s="116">
        <v>0</v>
      </c>
      <c r="W61">
        <v>8.61</v>
      </c>
      <c r="X61">
        <v>30</v>
      </c>
      <c r="Y61">
        <v>76.5</v>
      </c>
      <c r="Z61">
        <v>14.4</v>
      </c>
      <c r="AA61">
        <v>5.4</v>
      </c>
      <c r="AB61">
        <v>2.88</v>
      </c>
      <c r="AC61">
        <v>49.67</v>
      </c>
      <c r="AD61">
        <v>14.4</v>
      </c>
      <c r="AE61">
        <v>49.67</v>
      </c>
      <c r="AF61">
        <v>0.53</v>
      </c>
      <c r="AG61">
        <v>0.33</v>
      </c>
      <c r="AH61">
        <v>0.41</v>
      </c>
      <c r="AI61">
        <v>0.53</v>
      </c>
      <c r="AJ61">
        <v>10</v>
      </c>
      <c r="AK61">
        <v>100</v>
      </c>
      <c r="AL61">
        <v>0.55000000000000004</v>
      </c>
      <c r="AM61">
        <v>178.5</v>
      </c>
      <c r="AN61">
        <v>99.35</v>
      </c>
      <c r="AO61">
        <v>0.33</v>
      </c>
      <c r="AP61">
        <v>0</v>
      </c>
      <c r="AQ61">
        <v>17.28</v>
      </c>
      <c r="AR61">
        <v>9.6</v>
      </c>
      <c r="AS61">
        <v>9.6</v>
      </c>
      <c r="AT61">
        <v>60</v>
      </c>
      <c r="AU61">
        <v>23.44</v>
      </c>
    </row>
    <row r="62" spans="1:47">
      <c r="G62" t="s">
        <v>104</v>
      </c>
      <c r="H62" s="115">
        <v>462.91000000000014</v>
      </c>
      <c r="I62" s="88">
        <v>73.73</v>
      </c>
      <c r="J62" s="88">
        <v>5.73</v>
      </c>
      <c r="K62" s="88">
        <v>0</v>
      </c>
      <c r="L62" s="88">
        <v>8.61</v>
      </c>
      <c r="M62" s="116">
        <v>0</v>
      </c>
      <c r="N62" s="115">
        <v>100</v>
      </c>
      <c r="O62" s="88">
        <v>100</v>
      </c>
      <c r="P62" s="88">
        <v>0</v>
      </c>
      <c r="Q62" s="88">
        <v>0</v>
      </c>
      <c r="R62" s="88">
        <v>0</v>
      </c>
      <c r="S62" s="116">
        <v>0</v>
      </c>
      <c r="W62">
        <v>8.61</v>
      </c>
      <c r="X62">
        <v>30</v>
      </c>
      <c r="Y62">
        <v>73.2</v>
      </c>
      <c r="Z62">
        <v>14.4</v>
      </c>
      <c r="AA62">
        <v>5.4</v>
      </c>
      <c r="AB62">
        <v>2.88</v>
      </c>
      <c r="AC62">
        <v>49.67</v>
      </c>
      <c r="AD62">
        <v>14.4</v>
      </c>
      <c r="AE62">
        <v>49.67</v>
      </c>
      <c r="AF62">
        <v>0.53</v>
      </c>
      <c r="AG62">
        <v>0.33</v>
      </c>
      <c r="AH62">
        <v>0.41</v>
      </c>
      <c r="AI62">
        <v>0.53</v>
      </c>
      <c r="AJ62">
        <v>10</v>
      </c>
      <c r="AK62">
        <v>100</v>
      </c>
      <c r="AL62">
        <v>0.55000000000000004</v>
      </c>
      <c r="AM62">
        <v>170.8</v>
      </c>
      <c r="AN62">
        <v>99.35</v>
      </c>
      <c r="AO62">
        <v>0.33</v>
      </c>
      <c r="AP62">
        <v>0</v>
      </c>
      <c r="AQ62">
        <v>17.28</v>
      </c>
      <c r="AR62">
        <v>9.6</v>
      </c>
      <c r="AS62">
        <v>9.6</v>
      </c>
      <c r="AT62">
        <v>60</v>
      </c>
      <c r="AU62">
        <v>23.44</v>
      </c>
    </row>
    <row r="63" spans="1:47">
      <c r="G63" t="s">
        <v>105</v>
      </c>
      <c r="H63" s="115">
        <v>453.11000000000007</v>
      </c>
      <c r="I63" s="88">
        <v>69.53</v>
      </c>
      <c r="J63" s="88">
        <v>5.73</v>
      </c>
      <c r="K63" s="88">
        <v>0</v>
      </c>
      <c r="L63" s="88">
        <v>8.3699999999999992</v>
      </c>
      <c r="M63" s="116">
        <v>0</v>
      </c>
      <c r="N63" s="115">
        <v>100</v>
      </c>
      <c r="O63" s="88">
        <v>100</v>
      </c>
      <c r="P63" s="88">
        <v>0</v>
      </c>
      <c r="Q63" s="88">
        <v>0</v>
      </c>
      <c r="R63" s="88">
        <v>0</v>
      </c>
      <c r="S63" s="116">
        <v>0</v>
      </c>
      <c r="W63">
        <v>8.3699999999999992</v>
      </c>
      <c r="X63">
        <v>30</v>
      </c>
      <c r="Y63">
        <v>69</v>
      </c>
      <c r="Z63">
        <v>14.4</v>
      </c>
      <c r="AA63">
        <v>5.4</v>
      </c>
      <c r="AB63">
        <v>2.88</v>
      </c>
      <c r="AC63">
        <v>49.67</v>
      </c>
      <c r="AD63">
        <v>14.4</v>
      </c>
      <c r="AE63">
        <v>49.67</v>
      </c>
      <c r="AF63">
        <v>0.53</v>
      </c>
      <c r="AG63">
        <v>0.33</v>
      </c>
      <c r="AH63">
        <v>0.41</v>
      </c>
      <c r="AI63">
        <v>0.53</v>
      </c>
      <c r="AJ63">
        <v>10</v>
      </c>
      <c r="AK63">
        <v>100</v>
      </c>
      <c r="AL63">
        <v>0.55000000000000004</v>
      </c>
      <c r="AM63">
        <v>161</v>
      </c>
      <c r="AN63">
        <v>99.35</v>
      </c>
      <c r="AO63">
        <v>0.33</v>
      </c>
      <c r="AP63">
        <v>0</v>
      </c>
      <c r="AQ63">
        <v>17.28</v>
      </c>
      <c r="AR63">
        <v>9.6</v>
      </c>
      <c r="AS63">
        <v>9.6</v>
      </c>
      <c r="AT63">
        <v>60</v>
      </c>
      <c r="AU63">
        <v>23.44</v>
      </c>
    </row>
    <row r="64" spans="1:47">
      <c r="G64" t="s">
        <v>106</v>
      </c>
      <c r="H64" s="115">
        <v>447.51000000000005</v>
      </c>
      <c r="I64" s="88">
        <v>67.13</v>
      </c>
      <c r="J64" s="88">
        <v>5.73</v>
      </c>
      <c r="K64" s="88">
        <v>0</v>
      </c>
      <c r="L64" s="88">
        <v>7.68</v>
      </c>
      <c r="M64" s="116">
        <v>0</v>
      </c>
      <c r="N64" s="115">
        <v>100</v>
      </c>
      <c r="O64" s="88">
        <v>100</v>
      </c>
      <c r="P64" s="88">
        <v>0</v>
      </c>
      <c r="Q64" s="88">
        <v>0</v>
      </c>
      <c r="R64" s="88">
        <v>0</v>
      </c>
      <c r="S64" s="116">
        <v>0</v>
      </c>
      <c r="W64">
        <v>7.68</v>
      </c>
      <c r="X64">
        <v>30</v>
      </c>
      <c r="Y64">
        <v>66.599999999999994</v>
      </c>
      <c r="Z64">
        <v>14.4</v>
      </c>
      <c r="AA64">
        <v>5.4</v>
      </c>
      <c r="AB64">
        <v>2.88</v>
      </c>
      <c r="AC64">
        <v>49.67</v>
      </c>
      <c r="AD64">
        <v>14.4</v>
      </c>
      <c r="AE64">
        <v>49.67</v>
      </c>
      <c r="AF64">
        <v>0.53</v>
      </c>
      <c r="AG64">
        <v>0.33</v>
      </c>
      <c r="AH64">
        <v>0.41</v>
      </c>
      <c r="AI64">
        <v>0.53</v>
      </c>
      <c r="AJ64">
        <v>10</v>
      </c>
      <c r="AK64">
        <v>100</v>
      </c>
      <c r="AL64">
        <v>0.55000000000000004</v>
      </c>
      <c r="AM64">
        <v>155.4</v>
      </c>
      <c r="AN64">
        <v>99.35</v>
      </c>
      <c r="AO64">
        <v>0.33</v>
      </c>
      <c r="AP64">
        <v>0</v>
      </c>
      <c r="AQ64">
        <v>17.28</v>
      </c>
      <c r="AR64">
        <v>9.6</v>
      </c>
      <c r="AS64">
        <v>9.6</v>
      </c>
      <c r="AT64">
        <v>60</v>
      </c>
      <c r="AU64">
        <v>23.44</v>
      </c>
    </row>
    <row r="65" spans="7:47">
      <c r="G65" t="s">
        <v>107</v>
      </c>
      <c r="H65" s="115">
        <v>435.61000000000007</v>
      </c>
      <c r="I65" s="88">
        <v>62.03</v>
      </c>
      <c r="J65" s="88">
        <v>5.73</v>
      </c>
      <c r="K65" s="88">
        <v>0</v>
      </c>
      <c r="L65" s="88">
        <v>6.82</v>
      </c>
      <c r="M65" s="116">
        <v>0</v>
      </c>
      <c r="N65" s="115">
        <v>100</v>
      </c>
      <c r="O65" s="88">
        <v>100</v>
      </c>
      <c r="P65" s="88">
        <v>0</v>
      </c>
      <c r="Q65" s="88">
        <v>0</v>
      </c>
      <c r="R65" s="88">
        <v>0</v>
      </c>
      <c r="S65" s="116">
        <v>0</v>
      </c>
      <c r="W65">
        <v>6.82</v>
      </c>
      <c r="X65">
        <v>30</v>
      </c>
      <c r="Y65">
        <v>61.5</v>
      </c>
      <c r="Z65">
        <v>14.4</v>
      </c>
      <c r="AA65">
        <v>5.4</v>
      </c>
      <c r="AB65">
        <v>2.88</v>
      </c>
      <c r="AC65">
        <v>49.67</v>
      </c>
      <c r="AD65">
        <v>14.4</v>
      </c>
      <c r="AE65">
        <v>49.67</v>
      </c>
      <c r="AF65">
        <v>0.53</v>
      </c>
      <c r="AG65">
        <v>0.33</v>
      </c>
      <c r="AH65">
        <v>0.41</v>
      </c>
      <c r="AI65">
        <v>0.53</v>
      </c>
      <c r="AJ65">
        <v>10</v>
      </c>
      <c r="AK65">
        <v>100</v>
      </c>
      <c r="AL65">
        <v>0.55000000000000004</v>
      </c>
      <c r="AM65">
        <v>143.5</v>
      </c>
      <c r="AN65">
        <v>99.35</v>
      </c>
      <c r="AO65">
        <v>0.33</v>
      </c>
      <c r="AP65">
        <v>0</v>
      </c>
      <c r="AQ65">
        <v>17.28</v>
      </c>
      <c r="AR65">
        <v>9.6</v>
      </c>
      <c r="AS65">
        <v>9.6</v>
      </c>
      <c r="AT65">
        <v>60</v>
      </c>
      <c r="AU65">
        <v>23.44</v>
      </c>
    </row>
    <row r="66" spans="7:47">
      <c r="G66" t="s">
        <v>108</v>
      </c>
      <c r="H66" s="115">
        <v>425.11000000000007</v>
      </c>
      <c r="I66" s="88">
        <v>57.53</v>
      </c>
      <c r="J66" s="88">
        <v>5.73</v>
      </c>
      <c r="K66" s="88">
        <v>0</v>
      </c>
      <c r="L66" s="88">
        <v>6.05</v>
      </c>
      <c r="M66" s="116">
        <v>0</v>
      </c>
      <c r="N66" s="115">
        <v>100</v>
      </c>
      <c r="O66" s="88">
        <v>100</v>
      </c>
      <c r="P66" s="88">
        <v>0</v>
      </c>
      <c r="Q66" s="88">
        <v>0</v>
      </c>
      <c r="R66" s="88">
        <v>0</v>
      </c>
      <c r="S66" s="116">
        <v>0</v>
      </c>
      <c r="W66">
        <v>6.05</v>
      </c>
      <c r="X66">
        <v>30</v>
      </c>
      <c r="Y66">
        <v>57</v>
      </c>
      <c r="Z66">
        <v>14.4</v>
      </c>
      <c r="AA66">
        <v>5.4</v>
      </c>
      <c r="AB66">
        <v>2.88</v>
      </c>
      <c r="AC66">
        <v>49.67</v>
      </c>
      <c r="AD66">
        <v>14.4</v>
      </c>
      <c r="AE66">
        <v>49.67</v>
      </c>
      <c r="AF66">
        <v>0.53</v>
      </c>
      <c r="AG66">
        <v>0.33</v>
      </c>
      <c r="AH66">
        <v>0.41</v>
      </c>
      <c r="AI66">
        <v>0.53</v>
      </c>
      <c r="AJ66">
        <v>10</v>
      </c>
      <c r="AK66">
        <v>100</v>
      </c>
      <c r="AL66">
        <v>0.55000000000000004</v>
      </c>
      <c r="AM66">
        <v>133</v>
      </c>
      <c r="AN66">
        <v>99.35</v>
      </c>
      <c r="AO66">
        <v>0.33</v>
      </c>
      <c r="AP66">
        <v>0</v>
      </c>
      <c r="AQ66">
        <v>17.28</v>
      </c>
      <c r="AR66">
        <v>9.6</v>
      </c>
      <c r="AS66">
        <v>9.6</v>
      </c>
      <c r="AT66">
        <v>60</v>
      </c>
      <c r="AU66">
        <v>23.44</v>
      </c>
    </row>
    <row r="67" spans="7:47">
      <c r="G67" t="s">
        <v>109</v>
      </c>
      <c r="H67" s="115">
        <v>416.2600000000001</v>
      </c>
      <c r="I67" s="88">
        <v>52.43</v>
      </c>
      <c r="J67" s="88">
        <v>5.83</v>
      </c>
      <c r="K67" s="88">
        <v>0</v>
      </c>
      <c r="L67" s="88">
        <v>5.66</v>
      </c>
      <c r="M67" s="116">
        <v>0</v>
      </c>
      <c r="N67" s="115">
        <v>0</v>
      </c>
      <c r="O67" s="88">
        <v>70</v>
      </c>
      <c r="P67" s="88">
        <v>0</v>
      </c>
      <c r="Q67" s="88">
        <v>0</v>
      </c>
      <c r="R67" s="88">
        <v>0</v>
      </c>
      <c r="S67" s="116">
        <v>0</v>
      </c>
      <c r="W67">
        <v>5.66</v>
      </c>
      <c r="X67">
        <v>0</v>
      </c>
      <c r="Y67">
        <v>51.9</v>
      </c>
      <c r="Z67">
        <v>14.4</v>
      </c>
      <c r="AA67">
        <v>5.5</v>
      </c>
      <c r="AB67">
        <v>2.88</v>
      </c>
      <c r="AC67">
        <v>49.67</v>
      </c>
      <c r="AD67">
        <v>14.4</v>
      </c>
      <c r="AE67">
        <v>49.67</v>
      </c>
      <c r="AF67">
        <v>0.53</v>
      </c>
      <c r="AG67">
        <v>0.33</v>
      </c>
      <c r="AH67">
        <v>0.41</v>
      </c>
      <c r="AI67">
        <v>0.53</v>
      </c>
      <c r="AJ67">
        <v>10</v>
      </c>
      <c r="AK67">
        <v>0</v>
      </c>
      <c r="AL67">
        <v>0.55000000000000004</v>
      </c>
      <c r="AM67">
        <v>121.1</v>
      </c>
      <c r="AN67">
        <v>99.35</v>
      </c>
      <c r="AO67">
        <v>0.33</v>
      </c>
      <c r="AP67">
        <v>0</v>
      </c>
      <c r="AQ67">
        <v>17.28</v>
      </c>
      <c r="AR67">
        <v>9.6</v>
      </c>
      <c r="AS67">
        <v>9.6</v>
      </c>
      <c r="AT67">
        <v>60</v>
      </c>
      <c r="AU67">
        <v>26.49</v>
      </c>
    </row>
    <row r="68" spans="7:47">
      <c r="G68" t="s">
        <v>110</v>
      </c>
      <c r="H68" s="115">
        <v>405.7600000000001</v>
      </c>
      <c r="I68" s="88">
        <v>47.93</v>
      </c>
      <c r="J68" s="88">
        <v>5.83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70</v>
      </c>
      <c r="P68" s="88">
        <v>0</v>
      </c>
      <c r="Q68" s="88">
        <v>0</v>
      </c>
      <c r="R68" s="88">
        <v>0</v>
      </c>
      <c r="S68" s="116">
        <v>0</v>
      </c>
      <c r="W68">
        <v>4.9000000000000004</v>
      </c>
      <c r="X68">
        <v>0</v>
      </c>
      <c r="Y68">
        <v>47.4</v>
      </c>
      <c r="Z68">
        <v>14.4</v>
      </c>
      <c r="AA68">
        <v>5.5</v>
      </c>
      <c r="AB68">
        <v>2.88</v>
      </c>
      <c r="AC68">
        <v>49.67</v>
      </c>
      <c r="AD68">
        <v>14.4</v>
      </c>
      <c r="AE68">
        <v>49.67</v>
      </c>
      <c r="AF68">
        <v>0.53</v>
      </c>
      <c r="AG68">
        <v>0.33</v>
      </c>
      <c r="AH68">
        <v>0.41</v>
      </c>
      <c r="AI68">
        <v>0.53</v>
      </c>
      <c r="AJ68">
        <v>10</v>
      </c>
      <c r="AK68">
        <v>0</v>
      </c>
      <c r="AL68">
        <v>0.55000000000000004</v>
      </c>
      <c r="AM68">
        <v>110.6</v>
      </c>
      <c r="AN68">
        <v>99.35</v>
      </c>
      <c r="AO68">
        <v>0.33</v>
      </c>
      <c r="AP68">
        <v>0</v>
      </c>
      <c r="AQ68">
        <v>17.28</v>
      </c>
      <c r="AR68">
        <v>9.6</v>
      </c>
      <c r="AS68">
        <v>9.6</v>
      </c>
      <c r="AT68">
        <v>60</v>
      </c>
      <c r="AU68">
        <v>26.49</v>
      </c>
    </row>
    <row r="69" spans="7:47">
      <c r="G69" t="s">
        <v>111</v>
      </c>
      <c r="H69" s="115">
        <v>389.66000000000008</v>
      </c>
      <c r="I69" s="88">
        <v>41.03</v>
      </c>
      <c r="J69" s="88">
        <v>5.83</v>
      </c>
      <c r="K69" s="88">
        <v>0</v>
      </c>
      <c r="L69" s="88">
        <v>4.32</v>
      </c>
      <c r="M69" s="116">
        <v>0</v>
      </c>
      <c r="N69" s="115">
        <v>0</v>
      </c>
      <c r="O69" s="88">
        <v>70</v>
      </c>
      <c r="P69" s="88">
        <v>0</v>
      </c>
      <c r="Q69" s="88">
        <v>0</v>
      </c>
      <c r="R69" s="88">
        <v>0</v>
      </c>
      <c r="S69" s="116">
        <v>0</v>
      </c>
      <c r="W69">
        <v>4.32</v>
      </c>
      <c r="X69">
        <v>0</v>
      </c>
      <c r="Y69">
        <v>40.5</v>
      </c>
      <c r="Z69">
        <v>14.4</v>
      </c>
      <c r="AA69">
        <v>5.5</v>
      </c>
      <c r="AB69">
        <v>2.88</v>
      </c>
      <c r="AC69">
        <v>49.67</v>
      </c>
      <c r="AD69">
        <v>14.4</v>
      </c>
      <c r="AE69">
        <v>49.67</v>
      </c>
      <c r="AF69">
        <v>0.53</v>
      </c>
      <c r="AG69">
        <v>0.33</v>
      </c>
      <c r="AH69">
        <v>0.41</v>
      </c>
      <c r="AI69">
        <v>0.53</v>
      </c>
      <c r="AJ69">
        <v>10</v>
      </c>
      <c r="AK69">
        <v>0</v>
      </c>
      <c r="AL69">
        <v>0.55000000000000004</v>
      </c>
      <c r="AM69">
        <v>94.5</v>
      </c>
      <c r="AN69">
        <v>99.35</v>
      </c>
      <c r="AO69">
        <v>0.33</v>
      </c>
      <c r="AP69">
        <v>0</v>
      </c>
      <c r="AQ69">
        <v>17.28</v>
      </c>
      <c r="AR69">
        <v>9.6</v>
      </c>
      <c r="AS69">
        <v>9.6</v>
      </c>
      <c r="AT69">
        <v>60</v>
      </c>
      <c r="AU69">
        <v>26.49</v>
      </c>
    </row>
    <row r="70" spans="7:47">
      <c r="G70" t="s">
        <v>112</v>
      </c>
      <c r="H70" s="115">
        <v>379.16000000000008</v>
      </c>
      <c r="I70" s="88">
        <v>36.53</v>
      </c>
      <c r="J70" s="88">
        <v>5.83</v>
      </c>
      <c r="K70" s="88">
        <v>0</v>
      </c>
      <c r="L70" s="88">
        <v>3.46</v>
      </c>
      <c r="M70" s="116">
        <v>0</v>
      </c>
      <c r="N70" s="115">
        <v>0</v>
      </c>
      <c r="O70" s="88">
        <v>70</v>
      </c>
      <c r="P70" s="88">
        <v>0</v>
      </c>
      <c r="Q70" s="88">
        <v>0</v>
      </c>
      <c r="R70" s="88">
        <v>0</v>
      </c>
      <c r="S70" s="116">
        <v>0</v>
      </c>
      <c r="W70">
        <v>3.46</v>
      </c>
      <c r="X70">
        <v>0</v>
      </c>
      <c r="Y70">
        <v>36</v>
      </c>
      <c r="Z70">
        <v>14.4</v>
      </c>
      <c r="AA70">
        <v>5.5</v>
      </c>
      <c r="AB70">
        <v>2.88</v>
      </c>
      <c r="AC70">
        <v>49.67</v>
      </c>
      <c r="AD70">
        <v>14.4</v>
      </c>
      <c r="AE70">
        <v>49.67</v>
      </c>
      <c r="AF70">
        <v>0.53</v>
      </c>
      <c r="AG70">
        <v>0.33</v>
      </c>
      <c r="AH70">
        <v>0.41</v>
      </c>
      <c r="AI70">
        <v>0.53</v>
      </c>
      <c r="AJ70">
        <v>10</v>
      </c>
      <c r="AK70">
        <v>0</v>
      </c>
      <c r="AL70">
        <v>0.55000000000000004</v>
      </c>
      <c r="AM70">
        <v>84</v>
      </c>
      <c r="AN70">
        <v>99.35</v>
      </c>
      <c r="AO70">
        <v>0.33</v>
      </c>
      <c r="AP70">
        <v>0</v>
      </c>
      <c r="AQ70">
        <v>17.28</v>
      </c>
      <c r="AR70">
        <v>9.6</v>
      </c>
      <c r="AS70">
        <v>9.6</v>
      </c>
      <c r="AT70">
        <v>60</v>
      </c>
      <c r="AU70">
        <v>26.49</v>
      </c>
    </row>
    <row r="71" spans="7:47">
      <c r="G71" t="s">
        <v>113</v>
      </c>
      <c r="H71" s="115">
        <v>365.16000000000008</v>
      </c>
      <c r="I71" s="88">
        <v>30.53</v>
      </c>
      <c r="J71" s="88">
        <v>5.92</v>
      </c>
      <c r="K71" s="88">
        <v>0</v>
      </c>
      <c r="L71" s="88">
        <v>2.59</v>
      </c>
      <c r="M71" s="116">
        <v>0</v>
      </c>
      <c r="N71" s="115">
        <v>0</v>
      </c>
      <c r="O71" s="88">
        <v>70</v>
      </c>
      <c r="P71" s="88">
        <v>0</v>
      </c>
      <c r="Q71" s="88">
        <v>0</v>
      </c>
      <c r="R71" s="88">
        <v>0</v>
      </c>
      <c r="S71" s="116">
        <v>0</v>
      </c>
      <c r="W71">
        <v>2.59</v>
      </c>
      <c r="X71">
        <v>0</v>
      </c>
      <c r="Y71">
        <v>30</v>
      </c>
      <c r="Z71">
        <v>14.4</v>
      </c>
      <c r="AA71">
        <v>5.59</v>
      </c>
      <c r="AB71">
        <v>2.88</v>
      </c>
      <c r="AC71">
        <v>49.67</v>
      </c>
      <c r="AD71">
        <v>14.4</v>
      </c>
      <c r="AE71">
        <v>49.67</v>
      </c>
      <c r="AF71">
        <v>0.53</v>
      </c>
      <c r="AG71">
        <v>0.33</v>
      </c>
      <c r="AH71">
        <v>0.41</v>
      </c>
      <c r="AI71">
        <v>0.53</v>
      </c>
      <c r="AJ71">
        <v>10</v>
      </c>
      <c r="AK71">
        <v>0</v>
      </c>
      <c r="AL71">
        <v>0.55000000000000004</v>
      </c>
      <c r="AM71">
        <v>70</v>
      </c>
      <c r="AN71">
        <v>99.35</v>
      </c>
      <c r="AO71">
        <v>0.33</v>
      </c>
      <c r="AP71">
        <v>0</v>
      </c>
      <c r="AQ71">
        <v>17.28</v>
      </c>
      <c r="AR71">
        <v>9.6</v>
      </c>
      <c r="AS71">
        <v>9.6</v>
      </c>
      <c r="AT71">
        <v>60</v>
      </c>
      <c r="AU71">
        <v>26.49</v>
      </c>
    </row>
    <row r="72" spans="7:47">
      <c r="G72" t="s">
        <v>114</v>
      </c>
      <c r="H72" s="115">
        <v>351.16000000000008</v>
      </c>
      <c r="I72" s="88">
        <v>24.53</v>
      </c>
      <c r="J72" s="88">
        <v>5.92</v>
      </c>
      <c r="K72" s="88">
        <v>0</v>
      </c>
      <c r="L72" s="88">
        <v>1.63</v>
      </c>
      <c r="M72" s="116">
        <v>0</v>
      </c>
      <c r="N72" s="115">
        <v>0</v>
      </c>
      <c r="O72" s="88">
        <v>70</v>
      </c>
      <c r="P72" s="88">
        <v>0</v>
      </c>
      <c r="Q72" s="88">
        <v>0</v>
      </c>
      <c r="R72" s="88">
        <v>0</v>
      </c>
      <c r="S72" s="116">
        <v>0</v>
      </c>
      <c r="W72">
        <v>1.63</v>
      </c>
      <c r="X72">
        <v>0</v>
      </c>
      <c r="Y72">
        <v>24</v>
      </c>
      <c r="Z72">
        <v>14.4</v>
      </c>
      <c r="AA72">
        <v>5.59</v>
      </c>
      <c r="AB72">
        <v>2.88</v>
      </c>
      <c r="AC72">
        <v>49.67</v>
      </c>
      <c r="AD72">
        <v>14.4</v>
      </c>
      <c r="AE72">
        <v>49.67</v>
      </c>
      <c r="AF72">
        <v>0.53</v>
      </c>
      <c r="AG72">
        <v>0.33</v>
      </c>
      <c r="AH72">
        <v>0.41</v>
      </c>
      <c r="AI72">
        <v>0.53</v>
      </c>
      <c r="AJ72">
        <v>10</v>
      </c>
      <c r="AK72">
        <v>0</v>
      </c>
      <c r="AL72">
        <v>0.55000000000000004</v>
      </c>
      <c r="AM72">
        <v>56</v>
      </c>
      <c r="AN72">
        <v>99.35</v>
      </c>
      <c r="AO72">
        <v>0.33</v>
      </c>
      <c r="AP72">
        <v>0</v>
      </c>
      <c r="AQ72">
        <v>17.28</v>
      </c>
      <c r="AR72">
        <v>9.6</v>
      </c>
      <c r="AS72">
        <v>9.6</v>
      </c>
      <c r="AT72">
        <v>60</v>
      </c>
      <c r="AU72">
        <v>26.49</v>
      </c>
    </row>
    <row r="73" spans="7:47">
      <c r="G73" t="s">
        <v>115</v>
      </c>
      <c r="H73" s="115">
        <v>333.66000000000008</v>
      </c>
      <c r="I73" s="88">
        <v>17.03</v>
      </c>
      <c r="J73" s="88">
        <v>5.92</v>
      </c>
      <c r="K73" s="88">
        <v>0</v>
      </c>
      <c r="L73" s="88">
        <v>0.86</v>
      </c>
      <c r="M73" s="116">
        <v>0</v>
      </c>
      <c r="N73" s="115">
        <v>0</v>
      </c>
      <c r="O73" s="88">
        <v>70</v>
      </c>
      <c r="P73" s="88">
        <v>0</v>
      </c>
      <c r="Q73" s="88">
        <v>0</v>
      </c>
      <c r="R73" s="88">
        <v>0</v>
      </c>
      <c r="S73" s="116">
        <v>0</v>
      </c>
      <c r="W73">
        <v>0.86</v>
      </c>
      <c r="X73">
        <v>0</v>
      </c>
      <c r="Y73">
        <v>16.5</v>
      </c>
      <c r="Z73">
        <v>14.4</v>
      </c>
      <c r="AA73">
        <v>5.59</v>
      </c>
      <c r="AB73">
        <v>2.88</v>
      </c>
      <c r="AC73">
        <v>49.67</v>
      </c>
      <c r="AD73">
        <v>14.4</v>
      </c>
      <c r="AE73">
        <v>49.67</v>
      </c>
      <c r="AF73">
        <v>0.53</v>
      </c>
      <c r="AG73">
        <v>0.33</v>
      </c>
      <c r="AH73">
        <v>0.41</v>
      </c>
      <c r="AI73">
        <v>0.53</v>
      </c>
      <c r="AJ73">
        <v>10</v>
      </c>
      <c r="AK73">
        <v>0</v>
      </c>
      <c r="AL73">
        <v>0.55000000000000004</v>
      </c>
      <c r="AM73">
        <v>38.5</v>
      </c>
      <c r="AN73">
        <v>99.35</v>
      </c>
      <c r="AO73">
        <v>0.33</v>
      </c>
      <c r="AP73">
        <v>0</v>
      </c>
      <c r="AQ73">
        <v>17.28</v>
      </c>
      <c r="AR73">
        <v>9.6</v>
      </c>
      <c r="AS73">
        <v>9.6</v>
      </c>
      <c r="AT73">
        <v>60</v>
      </c>
      <c r="AU73">
        <v>26.49</v>
      </c>
    </row>
    <row r="74" spans="7:47">
      <c r="G74" t="s">
        <v>116</v>
      </c>
      <c r="H74" s="115">
        <v>323.16000000000008</v>
      </c>
      <c r="I74" s="88">
        <v>12.53</v>
      </c>
      <c r="J74" s="88">
        <v>5.92</v>
      </c>
      <c r="K74" s="88">
        <v>0</v>
      </c>
      <c r="L74" s="88">
        <v>0.21</v>
      </c>
      <c r="M74" s="116">
        <v>0</v>
      </c>
      <c r="N74" s="115">
        <v>0</v>
      </c>
      <c r="O74" s="88">
        <v>70</v>
      </c>
      <c r="P74" s="88">
        <v>0</v>
      </c>
      <c r="Q74" s="88">
        <v>0</v>
      </c>
      <c r="R74" s="88">
        <v>0</v>
      </c>
      <c r="S74" s="116">
        <v>0</v>
      </c>
      <c r="W74">
        <v>0.21</v>
      </c>
      <c r="X74">
        <v>0</v>
      </c>
      <c r="Y74">
        <v>12</v>
      </c>
      <c r="Z74">
        <v>14.4</v>
      </c>
      <c r="AA74">
        <v>5.59</v>
      </c>
      <c r="AB74">
        <v>2.88</v>
      </c>
      <c r="AC74">
        <v>49.67</v>
      </c>
      <c r="AD74">
        <v>14.4</v>
      </c>
      <c r="AE74">
        <v>49.67</v>
      </c>
      <c r="AF74">
        <v>0.53</v>
      </c>
      <c r="AG74">
        <v>0.33</v>
      </c>
      <c r="AH74">
        <v>0.41</v>
      </c>
      <c r="AI74">
        <v>0.53</v>
      </c>
      <c r="AJ74">
        <v>10</v>
      </c>
      <c r="AK74">
        <v>0</v>
      </c>
      <c r="AL74">
        <v>0.55000000000000004</v>
      </c>
      <c r="AM74">
        <v>28</v>
      </c>
      <c r="AN74">
        <v>99.35</v>
      </c>
      <c r="AO74">
        <v>0.33</v>
      </c>
      <c r="AP74">
        <v>0</v>
      </c>
      <c r="AQ74">
        <v>17.28</v>
      </c>
      <c r="AR74">
        <v>9.6</v>
      </c>
      <c r="AS74">
        <v>9.6</v>
      </c>
      <c r="AT74">
        <v>60</v>
      </c>
      <c r="AU74">
        <v>26.49</v>
      </c>
    </row>
    <row r="75" spans="7:47">
      <c r="G75" t="s">
        <v>117</v>
      </c>
      <c r="H75" s="115">
        <v>317.70000000000005</v>
      </c>
      <c r="I75" s="88">
        <v>9.5299999999999994</v>
      </c>
      <c r="J75" s="88">
        <v>5.92</v>
      </c>
      <c r="K75" s="88">
        <v>0</v>
      </c>
      <c r="L75" s="88">
        <v>0</v>
      </c>
      <c r="M75" s="116">
        <v>0</v>
      </c>
      <c r="N75" s="115">
        <v>0</v>
      </c>
      <c r="O75" s="88">
        <v>70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9</v>
      </c>
      <c r="Z75">
        <v>14.4</v>
      </c>
      <c r="AA75">
        <v>5.59</v>
      </c>
      <c r="AB75">
        <v>2.88</v>
      </c>
      <c r="AC75">
        <v>49.67</v>
      </c>
      <c r="AD75">
        <v>14.4</v>
      </c>
      <c r="AE75">
        <v>49.67</v>
      </c>
      <c r="AF75">
        <v>0.53</v>
      </c>
      <c r="AG75">
        <v>0.33</v>
      </c>
      <c r="AH75">
        <v>0.41</v>
      </c>
      <c r="AI75">
        <v>0.53</v>
      </c>
      <c r="AJ75">
        <v>10</v>
      </c>
      <c r="AK75">
        <v>0</v>
      </c>
      <c r="AL75">
        <v>0.55000000000000004</v>
      </c>
      <c r="AM75">
        <v>21</v>
      </c>
      <c r="AN75">
        <v>99.35</v>
      </c>
      <c r="AO75">
        <v>0.33</v>
      </c>
      <c r="AP75">
        <v>0</v>
      </c>
      <c r="AQ75">
        <v>17.28</v>
      </c>
      <c r="AR75">
        <v>9.6</v>
      </c>
      <c r="AS75">
        <v>9.6</v>
      </c>
      <c r="AT75">
        <v>60</v>
      </c>
      <c r="AU75">
        <v>28.03</v>
      </c>
    </row>
    <row r="76" spans="7:47">
      <c r="G76" t="s">
        <v>118</v>
      </c>
      <c r="H76" s="115">
        <v>303.70000000000005</v>
      </c>
      <c r="I76" s="88">
        <v>3.5300000000000002</v>
      </c>
      <c r="J76" s="88">
        <v>5.92</v>
      </c>
      <c r="K76" s="88">
        <v>0</v>
      </c>
      <c r="L76" s="88">
        <v>0</v>
      </c>
      <c r="M76" s="116">
        <v>0</v>
      </c>
      <c r="N76" s="115">
        <v>0</v>
      </c>
      <c r="O76" s="88">
        <v>70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3</v>
      </c>
      <c r="Z76">
        <v>14.4</v>
      </c>
      <c r="AA76">
        <v>5.59</v>
      </c>
      <c r="AB76">
        <v>2.88</v>
      </c>
      <c r="AC76">
        <v>49.67</v>
      </c>
      <c r="AD76">
        <v>14.4</v>
      </c>
      <c r="AE76">
        <v>49.67</v>
      </c>
      <c r="AF76">
        <v>0.53</v>
      </c>
      <c r="AG76">
        <v>0.33</v>
      </c>
      <c r="AH76">
        <v>0.41</v>
      </c>
      <c r="AI76">
        <v>0.53</v>
      </c>
      <c r="AJ76">
        <v>10</v>
      </c>
      <c r="AK76">
        <v>0</v>
      </c>
      <c r="AL76">
        <v>0.55000000000000004</v>
      </c>
      <c r="AM76">
        <v>7</v>
      </c>
      <c r="AN76">
        <v>99.35</v>
      </c>
      <c r="AO76">
        <v>0.33</v>
      </c>
      <c r="AP76">
        <v>0</v>
      </c>
      <c r="AQ76">
        <v>17.28</v>
      </c>
      <c r="AR76">
        <v>9.6</v>
      </c>
      <c r="AS76">
        <v>9.6</v>
      </c>
      <c r="AT76">
        <v>60</v>
      </c>
      <c r="AU76">
        <v>28.03</v>
      </c>
    </row>
    <row r="77" spans="7:47">
      <c r="G77" t="s">
        <v>119</v>
      </c>
      <c r="H77" s="115">
        <v>300.20000000000005</v>
      </c>
      <c r="I77" s="88">
        <v>2.0300000000000002</v>
      </c>
      <c r="J77" s="88">
        <v>5.92</v>
      </c>
      <c r="K77" s="88">
        <v>0</v>
      </c>
      <c r="L77" s="88">
        <v>0</v>
      </c>
      <c r="M77" s="116">
        <v>0</v>
      </c>
      <c r="N77" s="115">
        <v>0</v>
      </c>
      <c r="O77" s="88">
        <v>70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1.5</v>
      </c>
      <c r="Z77">
        <v>14.4</v>
      </c>
      <c r="AA77">
        <v>5.59</v>
      </c>
      <c r="AB77">
        <v>2.88</v>
      </c>
      <c r="AC77">
        <v>49.67</v>
      </c>
      <c r="AD77">
        <v>14.4</v>
      </c>
      <c r="AE77">
        <v>49.67</v>
      </c>
      <c r="AF77">
        <v>0.53</v>
      </c>
      <c r="AG77">
        <v>0.33</v>
      </c>
      <c r="AH77">
        <v>0.41</v>
      </c>
      <c r="AI77">
        <v>0.53</v>
      </c>
      <c r="AJ77">
        <v>10</v>
      </c>
      <c r="AK77">
        <v>0</v>
      </c>
      <c r="AL77">
        <v>0.55000000000000004</v>
      </c>
      <c r="AM77">
        <v>3.5</v>
      </c>
      <c r="AN77">
        <v>99.35</v>
      </c>
      <c r="AO77">
        <v>0.33</v>
      </c>
      <c r="AP77">
        <v>0</v>
      </c>
      <c r="AQ77">
        <v>17.28</v>
      </c>
      <c r="AR77">
        <v>9.6</v>
      </c>
      <c r="AS77">
        <v>9.6</v>
      </c>
      <c r="AT77">
        <v>60</v>
      </c>
      <c r="AU77">
        <v>28.03</v>
      </c>
    </row>
    <row r="78" spans="7:47">
      <c r="G78" t="s">
        <v>120</v>
      </c>
      <c r="H78" s="115">
        <v>296.70000000000005</v>
      </c>
      <c r="I78" s="88">
        <v>0.53</v>
      </c>
      <c r="J78" s="88">
        <v>5.92</v>
      </c>
      <c r="K78" s="88">
        <v>0</v>
      </c>
      <c r="L78" s="88">
        <v>0</v>
      </c>
      <c r="M78" s="116">
        <v>0</v>
      </c>
      <c r="N78" s="115">
        <v>0</v>
      </c>
      <c r="O78" s="88">
        <v>70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14.4</v>
      </c>
      <c r="AA78">
        <v>5.59</v>
      </c>
      <c r="AB78">
        <v>2.88</v>
      </c>
      <c r="AC78">
        <v>49.67</v>
      </c>
      <c r="AD78">
        <v>14.4</v>
      </c>
      <c r="AE78">
        <v>49.67</v>
      </c>
      <c r="AF78">
        <v>0.53</v>
      </c>
      <c r="AG78">
        <v>0.33</v>
      </c>
      <c r="AH78">
        <v>0.41</v>
      </c>
      <c r="AI78">
        <v>0.53</v>
      </c>
      <c r="AJ78">
        <v>10</v>
      </c>
      <c r="AK78">
        <v>0</v>
      </c>
      <c r="AL78">
        <v>0.55000000000000004</v>
      </c>
      <c r="AM78">
        <v>0</v>
      </c>
      <c r="AN78">
        <v>99.35</v>
      </c>
      <c r="AO78">
        <v>0.33</v>
      </c>
      <c r="AP78">
        <v>0</v>
      </c>
      <c r="AQ78">
        <v>17.28</v>
      </c>
      <c r="AR78">
        <v>9.6</v>
      </c>
      <c r="AS78">
        <v>9.6</v>
      </c>
      <c r="AT78">
        <v>60</v>
      </c>
      <c r="AU78">
        <v>28.03</v>
      </c>
    </row>
    <row r="79" spans="7:47">
      <c r="G79" t="s">
        <v>121</v>
      </c>
      <c r="H79" s="115">
        <v>296.97000000000003</v>
      </c>
      <c r="I79" s="88">
        <v>0.61</v>
      </c>
      <c r="J79" s="88">
        <v>6.06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14.4</v>
      </c>
      <c r="AA79">
        <v>5.68</v>
      </c>
      <c r="AB79">
        <v>2.88</v>
      </c>
      <c r="AC79">
        <v>49.67</v>
      </c>
      <c r="AD79">
        <v>14.4</v>
      </c>
      <c r="AE79">
        <v>49.67</v>
      </c>
      <c r="AF79">
        <v>0.61</v>
      </c>
      <c r="AG79">
        <v>0.38</v>
      </c>
      <c r="AH79">
        <v>0.47</v>
      </c>
      <c r="AI79">
        <v>0.61</v>
      </c>
      <c r="AJ79">
        <v>0</v>
      </c>
      <c r="AK79">
        <v>0</v>
      </c>
      <c r="AL79">
        <v>0.63</v>
      </c>
      <c r="AM79">
        <v>0</v>
      </c>
      <c r="AN79">
        <v>99.35</v>
      </c>
      <c r="AO79">
        <v>0.38</v>
      </c>
      <c r="AP79">
        <v>0</v>
      </c>
      <c r="AQ79">
        <v>17.28</v>
      </c>
      <c r="AR79">
        <v>9.6</v>
      </c>
      <c r="AS79">
        <v>9.6</v>
      </c>
      <c r="AT79">
        <v>60</v>
      </c>
      <c r="AU79">
        <v>28.03</v>
      </c>
    </row>
    <row r="80" spans="7:47">
      <c r="G80" t="s">
        <v>122</v>
      </c>
      <c r="H80" s="115">
        <v>296.97000000000003</v>
      </c>
      <c r="I80" s="88">
        <v>0.61</v>
      </c>
      <c r="J80" s="88">
        <v>6.06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14.4</v>
      </c>
      <c r="AA80">
        <v>5.68</v>
      </c>
      <c r="AB80">
        <v>2.88</v>
      </c>
      <c r="AC80">
        <v>49.67</v>
      </c>
      <c r="AD80">
        <v>14.4</v>
      </c>
      <c r="AE80">
        <v>49.67</v>
      </c>
      <c r="AF80">
        <v>0.61</v>
      </c>
      <c r="AG80">
        <v>0.38</v>
      </c>
      <c r="AH80">
        <v>0.47</v>
      </c>
      <c r="AI80">
        <v>0.61</v>
      </c>
      <c r="AJ80">
        <v>0</v>
      </c>
      <c r="AK80">
        <v>0</v>
      </c>
      <c r="AL80">
        <v>0.63</v>
      </c>
      <c r="AM80">
        <v>0</v>
      </c>
      <c r="AN80">
        <v>99.35</v>
      </c>
      <c r="AO80">
        <v>0.38</v>
      </c>
      <c r="AP80">
        <v>0</v>
      </c>
      <c r="AQ80">
        <v>17.28</v>
      </c>
      <c r="AR80">
        <v>9.6</v>
      </c>
      <c r="AS80">
        <v>9.6</v>
      </c>
      <c r="AT80">
        <v>60</v>
      </c>
      <c r="AU80">
        <v>28.03</v>
      </c>
    </row>
    <row r="81" spans="7:47">
      <c r="G81" t="s">
        <v>123</v>
      </c>
      <c r="H81" s="115">
        <v>296.97000000000003</v>
      </c>
      <c r="I81" s="88">
        <v>0.61</v>
      </c>
      <c r="J81" s="88">
        <v>6.06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14.4</v>
      </c>
      <c r="AA81">
        <v>5.68</v>
      </c>
      <c r="AB81">
        <v>2.88</v>
      </c>
      <c r="AC81">
        <v>49.67</v>
      </c>
      <c r="AD81">
        <v>14.4</v>
      </c>
      <c r="AE81">
        <v>49.67</v>
      </c>
      <c r="AF81">
        <v>0.61</v>
      </c>
      <c r="AG81">
        <v>0.38</v>
      </c>
      <c r="AH81">
        <v>0.47</v>
      </c>
      <c r="AI81">
        <v>0.61</v>
      </c>
      <c r="AJ81">
        <v>0</v>
      </c>
      <c r="AK81">
        <v>0</v>
      </c>
      <c r="AL81">
        <v>0.63</v>
      </c>
      <c r="AM81">
        <v>0</v>
      </c>
      <c r="AN81">
        <v>99.35</v>
      </c>
      <c r="AO81">
        <v>0.38</v>
      </c>
      <c r="AP81">
        <v>0</v>
      </c>
      <c r="AQ81">
        <v>17.28</v>
      </c>
      <c r="AR81">
        <v>9.6</v>
      </c>
      <c r="AS81">
        <v>9.6</v>
      </c>
      <c r="AT81">
        <v>60</v>
      </c>
      <c r="AU81">
        <v>28.03</v>
      </c>
    </row>
    <row r="82" spans="7:47">
      <c r="G82" t="s">
        <v>124</v>
      </c>
      <c r="H82" s="115">
        <v>296.97000000000003</v>
      </c>
      <c r="I82" s="88">
        <v>0.61</v>
      </c>
      <c r="J82" s="88">
        <v>6.06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14.4</v>
      </c>
      <c r="AA82">
        <v>5.68</v>
      </c>
      <c r="AB82">
        <v>2.88</v>
      </c>
      <c r="AC82">
        <v>49.67</v>
      </c>
      <c r="AD82">
        <v>14.4</v>
      </c>
      <c r="AE82">
        <v>49.67</v>
      </c>
      <c r="AF82">
        <v>0.61</v>
      </c>
      <c r="AG82">
        <v>0.38</v>
      </c>
      <c r="AH82">
        <v>0.47</v>
      </c>
      <c r="AI82">
        <v>0.61</v>
      </c>
      <c r="AJ82">
        <v>0</v>
      </c>
      <c r="AK82">
        <v>0</v>
      </c>
      <c r="AL82">
        <v>0.63</v>
      </c>
      <c r="AM82">
        <v>0</v>
      </c>
      <c r="AN82">
        <v>99.35</v>
      </c>
      <c r="AO82">
        <v>0.38</v>
      </c>
      <c r="AP82">
        <v>0</v>
      </c>
      <c r="AQ82">
        <v>17.28</v>
      </c>
      <c r="AR82">
        <v>9.6</v>
      </c>
      <c r="AS82">
        <v>9.6</v>
      </c>
      <c r="AT82">
        <v>60</v>
      </c>
      <c r="AU82">
        <v>28.03</v>
      </c>
    </row>
    <row r="83" spans="7:47">
      <c r="G83" t="s">
        <v>125</v>
      </c>
      <c r="H83" s="115">
        <v>296.98</v>
      </c>
      <c r="I83" s="88">
        <v>0.56999999999999995</v>
      </c>
      <c r="J83" s="88">
        <v>6.0699999999999994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14.4</v>
      </c>
      <c r="AA83">
        <v>5.68</v>
      </c>
      <c r="AB83">
        <v>2.88</v>
      </c>
      <c r="AC83">
        <v>49.67</v>
      </c>
      <c r="AD83">
        <v>14.4</v>
      </c>
      <c r="AE83">
        <v>49.67</v>
      </c>
      <c r="AF83">
        <v>0.56999999999999995</v>
      </c>
      <c r="AG83">
        <v>0.39</v>
      </c>
      <c r="AH83">
        <v>0.49</v>
      </c>
      <c r="AI83">
        <v>0.56999999999999995</v>
      </c>
      <c r="AJ83">
        <v>0</v>
      </c>
      <c r="AK83">
        <v>0</v>
      </c>
      <c r="AL83">
        <v>0.65</v>
      </c>
      <c r="AM83">
        <v>0</v>
      </c>
      <c r="AN83">
        <v>99.35</v>
      </c>
      <c r="AO83">
        <v>0.39</v>
      </c>
      <c r="AP83">
        <v>0</v>
      </c>
      <c r="AQ83">
        <v>17.28</v>
      </c>
      <c r="AR83">
        <v>9.6</v>
      </c>
      <c r="AS83">
        <v>9.6</v>
      </c>
      <c r="AT83">
        <v>60</v>
      </c>
      <c r="AU83">
        <v>28.03</v>
      </c>
    </row>
    <row r="84" spans="7:47">
      <c r="G84" t="s">
        <v>126</v>
      </c>
      <c r="H84" s="115">
        <v>296.98</v>
      </c>
      <c r="I84" s="88">
        <v>0.56999999999999995</v>
      </c>
      <c r="J84" s="88">
        <v>6.0699999999999994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14.4</v>
      </c>
      <c r="AA84">
        <v>5.68</v>
      </c>
      <c r="AB84">
        <v>2.88</v>
      </c>
      <c r="AC84">
        <v>49.67</v>
      </c>
      <c r="AD84">
        <v>14.4</v>
      </c>
      <c r="AE84">
        <v>49.67</v>
      </c>
      <c r="AF84">
        <v>0.56999999999999995</v>
      </c>
      <c r="AG84">
        <v>0.39</v>
      </c>
      <c r="AH84">
        <v>0.49</v>
      </c>
      <c r="AI84">
        <v>0.56999999999999995</v>
      </c>
      <c r="AJ84">
        <v>0</v>
      </c>
      <c r="AK84">
        <v>0</v>
      </c>
      <c r="AL84">
        <v>0.65</v>
      </c>
      <c r="AM84">
        <v>0</v>
      </c>
      <c r="AN84">
        <v>99.35</v>
      </c>
      <c r="AO84">
        <v>0.39</v>
      </c>
      <c r="AP84">
        <v>0</v>
      </c>
      <c r="AQ84">
        <v>17.28</v>
      </c>
      <c r="AR84">
        <v>9.6</v>
      </c>
      <c r="AS84">
        <v>9.6</v>
      </c>
      <c r="AT84">
        <v>60</v>
      </c>
      <c r="AU84">
        <v>28.03</v>
      </c>
    </row>
    <row r="85" spans="7:47">
      <c r="G85" t="s">
        <v>127</v>
      </c>
      <c r="H85" s="115">
        <v>296.98</v>
      </c>
      <c r="I85" s="88">
        <v>0.56999999999999995</v>
      </c>
      <c r="J85" s="88">
        <v>6.0699999999999994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14.4</v>
      </c>
      <c r="AA85">
        <v>5.68</v>
      </c>
      <c r="AB85">
        <v>2.88</v>
      </c>
      <c r="AC85">
        <v>49.67</v>
      </c>
      <c r="AD85">
        <v>14.4</v>
      </c>
      <c r="AE85">
        <v>49.67</v>
      </c>
      <c r="AF85">
        <v>0.56999999999999995</v>
      </c>
      <c r="AG85">
        <v>0.39</v>
      </c>
      <c r="AH85">
        <v>0.49</v>
      </c>
      <c r="AI85">
        <v>0.56999999999999995</v>
      </c>
      <c r="AJ85">
        <v>0</v>
      </c>
      <c r="AK85">
        <v>0</v>
      </c>
      <c r="AL85">
        <v>0.65</v>
      </c>
      <c r="AM85">
        <v>0</v>
      </c>
      <c r="AN85">
        <v>99.35</v>
      </c>
      <c r="AO85">
        <v>0.39</v>
      </c>
      <c r="AP85">
        <v>0</v>
      </c>
      <c r="AQ85">
        <v>17.28</v>
      </c>
      <c r="AR85">
        <v>9.6</v>
      </c>
      <c r="AS85">
        <v>9.6</v>
      </c>
      <c r="AT85">
        <v>60</v>
      </c>
      <c r="AU85">
        <v>28.03</v>
      </c>
    </row>
    <row r="86" spans="7:47">
      <c r="G86" t="s">
        <v>128</v>
      </c>
      <c r="H86" s="115">
        <v>296.98</v>
      </c>
      <c r="I86" s="88">
        <v>0.56999999999999995</v>
      </c>
      <c r="J86" s="88">
        <v>6.0699999999999994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14.4</v>
      </c>
      <c r="AA86">
        <v>5.68</v>
      </c>
      <c r="AB86">
        <v>2.88</v>
      </c>
      <c r="AC86">
        <v>49.67</v>
      </c>
      <c r="AD86">
        <v>14.4</v>
      </c>
      <c r="AE86">
        <v>49.67</v>
      </c>
      <c r="AF86">
        <v>0.56999999999999995</v>
      </c>
      <c r="AG86">
        <v>0.39</v>
      </c>
      <c r="AH86">
        <v>0.49</v>
      </c>
      <c r="AI86">
        <v>0.56999999999999995</v>
      </c>
      <c r="AJ86">
        <v>0</v>
      </c>
      <c r="AK86">
        <v>0</v>
      </c>
      <c r="AL86">
        <v>0.65</v>
      </c>
      <c r="AM86">
        <v>0</v>
      </c>
      <c r="AN86">
        <v>99.35</v>
      </c>
      <c r="AO86">
        <v>0.39</v>
      </c>
      <c r="AP86">
        <v>0</v>
      </c>
      <c r="AQ86">
        <v>17.28</v>
      </c>
      <c r="AR86">
        <v>9.6</v>
      </c>
      <c r="AS86">
        <v>9.6</v>
      </c>
      <c r="AT86">
        <v>60</v>
      </c>
      <c r="AU86">
        <v>28.03</v>
      </c>
    </row>
    <row r="87" spans="7:47">
      <c r="G87" t="s">
        <v>129</v>
      </c>
      <c r="H87" s="115">
        <v>296.98</v>
      </c>
      <c r="I87" s="88">
        <v>0.56999999999999995</v>
      </c>
      <c r="J87" s="88">
        <v>6.1599999999999993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14.4</v>
      </c>
      <c r="AA87">
        <v>5.77</v>
      </c>
      <c r="AB87">
        <v>2.88</v>
      </c>
      <c r="AC87">
        <v>49.67</v>
      </c>
      <c r="AD87">
        <v>14.4</v>
      </c>
      <c r="AE87">
        <v>49.67</v>
      </c>
      <c r="AF87">
        <v>0.56999999999999995</v>
      </c>
      <c r="AG87">
        <v>0.39</v>
      </c>
      <c r="AH87">
        <v>0.49</v>
      </c>
      <c r="AI87">
        <v>0.56999999999999995</v>
      </c>
      <c r="AJ87">
        <v>0</v>
      </c>
      <c r="AK87">
        <v>0</v>
      </c>
      <c r="AL87">
        <v>0.65</v>
      </c>
      <c r="AM87">
        <v>0</v>
      </c>
      <c r="AN87">
        <v>99.35</v>
      </c>
      <c r="AO87">
        <v>0.39</v>
      </c>
      <c r="AP87">
        <v>0</v>
      </c>
      <c r="AQ87">
        <v>17.28</v>
      </c>
      <c r="AR87">
        <v>9.6</v>
      </c>
      <c r="AS87">
        <v>9.6</v>
      </c>
      <c r="AT87">
        <v>60</v>
      </c>
      <c r="AU87">
        <v>28.03</v>
      </c>
    </row>
    <row r="88" spans="7:47">
      <c r="G88" t="s">
        <v>130</v>
      </c>
      <c r="H88" s="115">
        <v>296.98</v>
      </c>
      <c r="I88" s="88">
        <v>0.56999999999999995</v>
      </c>
      <c r="J88" s="88">
        <v>6.1599999999999993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14.4</v>
      </c>
      <c r="AA88">
        <v>5.77</v>
      </c>
      <c r="AB88">
        <v>2.88</v>
      </c>
      <c r="AC88">
        <v>49.67</v>
      </c>
      <c r="AD88">
        <v>14.4</v>
      </c>
      <c r="AE88">
        <v>49.67</v>
      </c>
      <c r="AF88">
        <v>0.56999999999999995</v>
      </c>
      <c r="AG88">
        <v>0.39</v>
      </c>
      <c r="AH88">
        <v>0.49</v>
      </c>
      <c r="AI88">
        <v>0.56999999999999995</v>
      </c>
      <c r="AJ88">
        <v>0</v>
      </c>
      <c r="AK88">
        <v>0</v>
      </c>
      <c r="AL88">
        <v>0.65</v>
      </c>
      <c r="AM88">
        <v>0</v>
      </c>
      <c r="AN88">
        <v>99.35</v>
      </c>
      <c r="AO88">
        <v>0.39</v>
      </c>
      <c r="AP88">
        <v>0</v>
      </c>
      <c r="AQ88">
        <v>17.28</v>
      </c>
      <c r="AR88">
        <v>9.6</v>
      </c>
      <c r="AS88">
        <v>9.6</v>
      </c>
      <c r="AT88">
        <v>60</v>
      </c>
      <c r="AU88">
        <v>28.03</v>
      </c>
    </row>
    <row r="89" spans="7:47">
      <c r="G89" t="s">
        <v>131</v>
      </c>
      <c r="H89" s="115">
        <v>296.98</v>
      </c>
      <c r="I89" s="88">
        <v>0.56999999999999995</v>
      </c>
      <c r="J89" s="88">
        <v>6.1599999999999993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14.4</v>
      </c>
      <c r="AA89">
        <v>5.77</v>
      </c>
      <c r="AB89">
        <v>2.88</v>
      </c>
      <c r="AC89">
        <v>49.67</v>
      </c>
      <c r="AD89">
        <v>14.4</v>
      </c>
      <c r="AE89">
        <v>49.67</v>
      </c>
      <c r="AF89">
        <v>0.56999999999999995</v>
      </c>
      <c r="AG89">
        <v>0.39</v>
      </c>
      <c r="AH89">
        <v>0.49</v>
      </c>
      <c r="AI89">
        <v>0.56999999999999995</v>
      </c>
      <c r="AJ89">
        <v>0</v>
      </c>
      <c r="AK89">
        <v>0</v>
      </c>
      <c r="AL89">
        <v>0.65</v>
      </c>
      <c r="AM89">
        <v>0</v>
      </c>
      <c r="AN89">
        <v>99.35</v>
      </c>
      <c r="AO89">
        <v>0.39</v>
      </c>
      <c r="AP89">
        <v>0</v>
      </c>
      <c r="AQ89">
        <v>17.28</v>
      </c>
      <c r="AR89">
        <v>9.6</v>
      </c>
      <c r="AS89">
        <v>9.6</v>
      </c>
      <c r="AT89">
        <v>60</v>
      </c>
      <c r="AU89">
        <v>28.03</v>
      </c>
    </row>
    <row r="90" spans="7:47">
      <c r="G90" t="s">
        <v>132</v>
      </c>
      <c r="H90" s="115">
        <v>296.98</v>
      </c>
      <c r="I90" s="88">
        <v>0.56999999999999995</v>
      </c>
      <c r="J90" s="88">
        <v>6.1599999999999993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14.4</v>
      </c>
      <c r="AA90">
        <v>5.77</v>
      </c>
      <c r="AB90">
        <v>2.88</v>
      </c>
      <c r="AC90">
        <v>49.67</v>
      </c>
      <c r="AD90">
        <v>14.4</v>
      </c>
      <c r="AE90">
        <v>49.67</v>
      </c>
      <c r="AF90">
        <v>0.56999999999999995</v>
      </c>
      <c r="AG90">
        <v>0.39</v>
      </c>
      <c r="AH90">
        <v>0.49</v>
      </c>
      <c r="AI90">
        <v>0.56999999999999995</v>
      </c>
      <c r="AJ90">
        <v>0</v>
      </c>
      <c r="AK90">
        <v>0</v>
      </c>
      <c r="AL90">
        <v>0.65</v>
      </c>
      <c r="AM90">
        <v>0</v>
      </c>
      <c r="AN90">
        <v>99.35</v>
      </c>
      <c r="AO90">
        <v>0.39</v>
      </c>
      <c r="AP90">
        <v>0</v>
      </c>
      <c r="AQ90">
        <v>17.28</v>
      </c>
      <c r="AR90">
        <v>9.6</v>
      </c>
      <c r="AS90">
        <v>9.6</v>
      </c>
      <c r="AT90">
        <v>60</v>
      </c>
      <c r="AU90">
        <v>28.03</v>
      </c>
    </row>
    <row r="91" spans="7:47">
      <c r="G91" t="s">
        <v>133</v>
      </c>
      <c r="H91" s="115">
        <v>294.43000000000006</v>
      </c>
      <c r="I91" s="88">
        <v>0.56999999999999995</v>
      </c>
      <c r="J91" s="88">
        <v>6.25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14.4</v>
      </c>
      <c r="AA91">
        <v>5.86</v>
      </c>
      <c r="AB91">
        <v>2.88</v>
      </c>
      <c r="AC91">
        <v>49.67</v>
      </c>
      <c r="AD91">
        <v>14.4</v>
      </c>
      <c r="AE91">
        <v>49.67</v>
      </c>
      <c r="AF91">
        <v>0.56999999999999995</v>
      </c>
      <c r="AG91">
        <v>0.39</v>
      </c>
      <c r="AH91">
        <v>0.49</v>
      </c>
      <c r="AI91">
        <v>0.56999999999999995</v>
      </c>
      <c r="AJ91">
        <v>0</v>
      </c>
      <c r="AK91">
        <v>0</v>
      </c>
      <c r="AL91">
        <v>0.65</v>
      </c>
      <c r="AM91">
        <v>0</v>
      </c>
      <c r="AN91">
        <v>99.35</v>
      </c>
      <c r="AO91">
        <v>0.39</v>
      </c>
      <c r="AP91">
        <v>0</v>
      </c>
      <c r="AQ91">
        <v>17.28</v>
      </c>
      <c r="AR91">
        <v>9.6</v>
      </c>
      <c r="AS91">
        <v>9.6</v>
      </c>
      <c r="AT91">
        <v>60</v>
      </c>
      <c r="AU91">
        <v>25.48</v>
      </c>
    </row>
    <row r="92" spans="7:47">
      <c r="G92" t="s">
        <v>134</v>
      </c>
      <c r="H92" s="115">
        <v>294.43000000000006</v>
      </c>
      <c r="I92" s="88">
        <v>0.56999999999999995</v>
      </c>
      <c r="J92" s="88">
        <v>6.25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14.4</v>
      </c>
      <c r="AA92">
        <v>5.86</v>
      </c>
      <c r="AB92">
        <v>2.88</v>
      </c>
      <c r="AC92">
        <v>49.67</v>
      </c>
      <c r="AD92">
        <v>14.4</v>
      </c>
      <c r="AE92">
        <v>49.67</v>
      </c>
      <c r="AF92">
        <v>0.56999999999999995</v>
      </c>
      <c r="AG92">
        <v>0.39</v>
      </c>
      <c r="AH92">
        <v>0.49</v>
      </c>
      <c r="AI92">
        <v>0.56999999999999995</v>
      </c>
      <c r="AJ92">
        <v>0</v>
      </c>
      <c r="AK92">
        <v>0</v>
      </c>
      <c r="AL92">
        <v>0.65</v>
      </c>
      <c r="AM92">
        <v>0</v>
      </c>
      <c r="AN92">
        <v>99.35</v>
      </c>
      <c r="AO92">
        <v>0.39</v>
      </c>
      <c r="AP92">
        <v>0</v>
      </c>
      <c r="AQ92">
        <v>17.28</v>
      </c>
      <c r="AR92">
        <v>9.6</v>
      </c>
      <c r="AS92">
        <v>9.6</v>
      </c>
      <c r="AT92">
        <v>60</v>
      </c>
      <c r="AU92">
        <v>25.48</v>
      </c>
    </row>
    <row r="93" spans="7:47">
      <c r="G93" t="s">
        <v>135</v>
      </c>
      <c r="H93" s="115">
        <v>294.43000000000006</v>
      </c>
      <c r="I93" s="88">
        <v>0.56999999999999995</v>
      </c>
      <c r="J93" s="88">
        <v>6.25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14.4</v>
      </c>
      <c r="AA93">
        <v>5.86</v>
      </c>
      <c r="AB93">
        <v>2.88</v>
      </c>
      <c r="AC93">
        <v>49.67</v>
      </c>
      <c r="AD93">
        <v>14.4</v>
      </c>
      <c r="AE93">
        <v>49.67</v>
      </c>
      <c r="AF93">
        <v>0.56999999999999995</v>
      </c>
      <c r="AG93">
        <v>0.39</v>
      </c>
      <c r="AH93">
        <v>0.49</v>
      </c>
      <c r="AI93">
        <v>0.56999999999999995</v>
      </c>
      <c r="AJ93">
        <v>0</v>
      </c>
      <c r="AK93">
        <v>0</v>
      </c>
      <c r="AL93">
        <v>0.65</v>
      </c>
      <c r="AM93">
        <v>0</v>
      </c>
      <c r="AN93">
        <v>99.35</v>
      </c>
      <c r="AO93">
        <v>0.39</v>
      </c>
      <c r="AP93">
        <v>0</v>
      </c>
      <c r="AQ93">
        <v>17.28</v>
      </c>
      <c r="AR93">
        <v>9.6</v>
      </c>
      <c r="AS93">
        <v>9.6</v>
      </c>
      <c r="AT93">
        <v>60</v>
      </c>
      <c r="AU93">
        <v>25.48</v>
      </c>
    </row>
    <row r="94" spans="7:47">
      <c r="G94" t="s">
        <v>136</v>
      </c>
      <c r="H94" s="115">
        <v>294.43000000000006</v>
      </c>
      <c r="I94" s="88">
        <v>0.56999999999999995</v>
      </c>
      <c r="J94" s="88">
        <v>6.25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14.4</v>
      </c>
      <c r="AA94">
        <v>5.86</v>
      </c>
      <c r="AB94">
        <v>2.88</v>
      </c>
      <c r="AC94">
        <v>49.67</v>
      </c>
      <c r="AD94">
        <v>14.4</v>
      </c>
      <c r="AE94">
        <v>49.67</v>
      </c>
      <c r="AF94">
        <v>0.56999999999999995</v>
      </c>
      <c r="AG94">
        <v>0.39</v>
      </c>
      <c r="AH94">
        <v>0.49</v>
      </c>
      <c r="AI94">
        <v>0.56999999999999995</v>
      </c>
      <c r="AJ94">
        <v>0</v>
      </c>
      <c r="AK94">
        <v>0</v>
      </c>
      <c r="AL94">
        <v>0.65</v>
      </c>
      <c r="AM94">
        <v>0</v>
      </c>
      <c r="AN94">
        <v>99.35</v>
      </c>
      <c r="AO94">
        <v>0.39</v>
      </c>
      <c r="AP94">
        <v>0</v>
      </c>
      <c r="AQ94">
        <v>17.28</v>
      </c>
      <c r="AR94">
        <v>9.6</v>
      </c>
      <c r="AS94">
        <v>9.6</v>
      </c>
      <c r="AT94">
        <v>60</v>
      </c>
      <c r="AU94">
        <v>25.48</v>
      </c>
    </row>
    <row r="95" spans="7:47">
      <c r="G95" t="s">
        <v>137</v>
      </c>
      <c r="H95" s="115">
        <v>294.43000000000006</v>
      </c>
      <c r="I95" s="88">
        <v>0.56999999999999995</v>
      </c>
      <c r="J95" s="88">
        <v>6.35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14.4</v>
      </c>
      <c r="AA95">
        <v>5.96</v>
      </c>
      <c r="AB95">
        <v>2.88</v>
      </c>
      <c r="AC95">
        <v>49.67</v>
      </c>
      <c r="AD95">
        <v>14.4</v>
      </c>
      <c r="AE95">
        <v>49.67</v>
      </c>
      <c r="AF95">
        <v>0.56999999999999995</v>
      </c>
      <c r="AG95">
        <v>0.39</v>
      </c>
      <c r="AH95">
        <v>0.49</v>
      </c>
      <c r="AI95">
        <v>0.56999999999999995</v>
      </c>
      <c r="AJ95">
        <v>0</v>
      </c>
      <c r="AK95">
        <v>0</v>
      </c>
      <c r="AL95">
        <v>0.65</v>
      </c>
      <c r="AM95">
        <v>0</v>
      </c>
      <c r="AN95">
        <v>99.35</v>
      </c>
      <c r="AO95">
        <v>0.39</v>
      </c>
      <c r="AP95">
        <v>0</v>
      </c>
      <c r="AQ95">
        <v>17.28</v>
      </c>
      <c r="AR95">
        <v>9.6</v>
      </c>
      <c r="AS95">
        <v>9.6</v>
      </c>
      <c r="AT95">
        <v>60</v>
      </c>
      <c r="AU95">
        <v>25.48</v>
      </c>
    </row>
    <row r="96" spans="7:47">
      <c r="G96" t="s">
        <v>138</v>
      </c>
      <c r="H96" s="115">
        <v>294.43000000000006</v>
      </c>
      <c r="I96" s="88">
        <v>0.56999999999999995</v>
      </c>
      <c r="J96" s="88">
        <v>6.35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14.4</v>
      </c>
      <c r="AA96">
        <v>5.96</v>
      </c>
      <c r="AB96">
        <v>2.88</v>
      </c>
      <c r="AC96">
        <v>49.67</v>
      </c>
      <c r="AD96">
        <v>14.4</v>
      </c>
      <c r="AE96">
        <v>49.67</v>
      </c>
      <c r="AF96">
        <v>0.56999999999999995</v>
      </c>
      <c r="AG96">
        <v>0.39</v>
      </c>
      <c r="AH96">
        <v>0.49</v>
      </c>
      <c r="AI96">
        <v>0.56999999999999995</v>
      </c>
      <c r="AJ96">
        <v>0</v>
      </c>
      <c r="AK96">
        <v>0</v>
      </c>
      <c r="AL96">
        <v>0.65</v>
      </c>
      <c r="AM96">
        <v>0</v>
      </c>
      <c r="AN96">
        <v>99.35</v>
      </c>
      <c r="AO96">
        <v>0.39</v>
      </c>
      <c r="AP96">
        <v>0</v>
      </c>
      <c r="AQ96">
        <v>17.28</v>
      </c>
      <c r="AR96">
        <v>9.6</v>
      </c>
      <c r="AS96">
        <v>9.6</v>
      </c>
      <c r="AT96">
        <v>60</v>
      </c>
      <c r="AU96">
        <v>25.48</v>
      </c>
    </row>
    <row r="97" spans="1:133">
      <c r="G97" t="s">
        <v>139</v>
      </c>
      <c r="H97" s="115">
        <v>294.43000000000006</v>
      </c>
      <c r="I97" s="88">
        <v>0.56999999999999995</v>
      </c>
      <c r="J97" s="88">
        <v>6.35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14.4</v>
      </c>
      <c r="AA97">
        <v>5.96</v>
      </c>
      <c r="AB97">
        <v>2.88</v>
      </c>
      <c r="AC97">
        <v>49.67</v>
      </c>
      <c r="AD97">
        <v>14.4</v>
      </c>
      <c r="AE97">
        <v>49.67</v>
      </c>
      <c r="AF97">
        <v>0.56999999999999995</v>
      </c>
      <c r="AG97">
        <v>0.39</v>
      </c>
      <c r="AH97">
        <v>0.49</v>
      </c>
      <c r="AI97">
        <v>0.56999999999999995</v>
      </c>
      <c r="AJ97">
        <v>0</v>
      </c>
      <c r="AK97">
        <v>0</v>
      </c>
      <c r="AL97">
        <v>0.65</v>
      </c>
      <c r="AM97">
        <v>0</v>
      </c>
      <c r="AN97">
        <v>99.35</v>
      </c>
      <c r="AO97">
        <v>0.39</v>
      </c>
      <c r="AP97">
        <v>0</v>
      </c>
      <c r="AQ97">
        <v>17.28</v>
      </c>
      <c r="AR97">
        <v>9.6</v>
      </c>
      <c r="AS97">
        <v>9.6</v>
      </c>
      <c r="AT97">
        <v>60</v>
      </c>
      <c r="AU97">
        <v>25.48</v>
      </c>
    </row>
    <row r="98" spans="1:133">
      <c r="G98" t="s">
        <v>140</v>
      </c>
      <c r="H98" s="115">
        <v>294.43000000000006</v>
      </c>
      <c r="I98" s="88">
        <v>0.56999999999999995</v>
      </c>
      <c r="J98" s="88">
        <v>6.35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14.4</v>
      </c>
      <c r="AA98">
        <v>5.96</v>
      </c>
      <c r="AB98">
        <v>2.88</v>
      </c>
      <c r="AC98">
        <v>49.67</v>
      </c>
      <c r="AD98">
        <v>14.4</v>
      </c>
      <c r="AE98">
        <v>49.67</v>
      </c>
      <c r="AF98">
        <v>0.56999999999999995</v>
      </c>
      <c r="AG98">
        <v>0.39</v>
      </c>
      <c r="AH98">
        <v>0.49</v>
      </c>
      <c r="AI98">
        <v>0.56999999999999995</v>
      </c>
      <c r="AJ98">
        <v>0</v>
      </c>
      <c r="AK98">
        <v>0</v>
      </c>
      <c r="AL98">
        <v>0.65</v>
      </c>
      <c r="AM98">
        <v>0</v>
      </c>
      <c r="AN98">
        <v>99.35</v>
      </c>
      <c r="AO98">
        <v>0.39</v>
      </c>
      <c r="AP98">
        <v>0</v>
      </c>
      <c r="AQ98">
        <v>17.28</v>
      </c>
      <c r="AR98">
        <v>9.6</v>
      </c>
      <c r="AS98">
        <v>9.6</v>
      </c>
      <c r="AT98">
        <v>60</v>
      </c>
      <c r="AU98">
        <v>25.48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8.4834699999999987</v>
      </c>
      <c r="I99" s="111">
        <f t="shared" ref="I99:BU99" si="1">SUM(I3:I98)/4000</f>
        <v>0.63282000000000149</v>
      </c>
      <c r="J99" s="111">
        <f t="shared" si="1"/>
        <v>0.14267000000000016</v>
      </c>
      <c r="K99" s="111">
        <f t="shared" si="1"/>
        <v>0</v>
      </c>
      <c r="L99" s="111">
        <f t="shared" si="1"/>
        <v>5.9587500000000029E-2</v>
      </c>
      <c r="M99" s="111">
        <f t="shared" si="1"/>
        <v>0</v>
      </c>
      <c r="N99" s="110">
        <f t="shared" si="1"/>
        <v>0.65</v>
      </c>
      <c r="O99" s="111">
        <f t="shared" si="1"/>
        <v>2.0825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5.9587500000000029E-2</v>
      </c>
      <c r="X99">
        <f t="shared" si="1"/>
        <v>0.36</v>
      </c>
      <c r="Y99">
        <f t="shared" si="1"/>
        <v>0.62010000000000021</v>
      </c>
      <c r="Z99">
        <f t="shared" si="1"/>
        <v>0.34560000000000024</v>
      </c>
      <c r="AA99">
        <f t="shared" si="1"/>
        <v>0.13437999999999992</v>
      </c>
      <c r="AB99">
        <f t="shared" si="1"/>
        <v>6.9119999999999931E-2</v>
      </c>
      <c r="AC99">
        <f t="shared" si="1"/>
        <v>1.1920800000000014</v>
      </c>
      <c r="AD99">
        <f t="shared" si="1"/>
        <v>0.34560000000000024</v>
      </c>
      <c r="AE99">
        <f t="shared" si="1"/>
        <v>1.1920800000000014</v>
      </c>
      <c r="AF99">
        <f t="shared" si="1"/>
        <v>1.2720000000000013E-2</v>
      </c>
      <c r="AG99">
        <f t="shared" si="1"/>
        <v>8.2899999999999884E-3</v>
      </c>
      <c r="AH99">
        <f t="shared" si="1"/>
        <v>1.0300000000000007E-2</v>
      </c>
      <c r="AI99">
        <f t="shared" si="1"/>
        <v>1.2720000000000013E-2</v>
      </c>
      <c r="AJ99">
        <f t="shared" si="1"/>
        <v>0.09</v>
      </c>
      <c r="AK99">
        <f t="shared" si="1"/>
        <v>0.65</v>
      </c>
      <c r="AL99">
        <f t="shared" si="1"/>
        <v>1.3839999999999989E-2</v>
      </c>
      <c r="AM99">
        <f t="shared" si="1"/>
        <v>1.4468999999999999</v>
      </c>
      <c r="AN99">
        <f t="shared" si="1"/>
        <v>2.3844000000000043</v>
      </c>
      <c r="AO99">
        <f t="shared" si="1"/>
        <v>8.2899999999999884E-3</v>
      </c>
      <c r="AP99">
        <f t="shared" si="1"/>
        <v>0.1925</v>
      </c>
      <c r="AQ99">
        <f t="shared" si="1"/>
        <v>0.41471999999999948</v>
      </c>
      <c r="AR99">
        <f t="shared" si="1"/>
        <v>0.23040000000000038</v>
      </c>
      <c r="AS99">
        <f t="shared" si="1"/>
        <v>0.23040000000000038</v>
      </c>
      <c r="AT99">
        <f t="shared" si="1"/>
        <v>1.44</v>
      </c>
      <c r="AU99">
        <f t="shared" si="1"/>
        <v>0.58702000000000043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7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511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8.64</v>
      </c>
      <c r="M3" s="114">
        <v>0</v>
      </c>
      <c r="N3" s="113">
        <v>-58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U3" s="115">
        <v>8.64</v>
      </c>
      <c r="V3" s="116">
        <v>-78</v>
      </c>
      <c r="W3">
        <v>-58</v>
      </c>
      <c r="X3">
        <v>0</v>
      </c>
      <c r="Y3">
        <v>8.64</v>
      </c>
      <c r="Z3">
        <v>-20</v>
      </c>
      <c r="AA3">
        <v>0</v>
      </c>
    </row>
    <row r="4" spans="1:27">
      <c r="B4" t="s">
        <v>263</v>
      </c>
      <c r="D4" t="s">
        <v>511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8.26</v>
      </c>
      <c r="M4" s="116">
        <v>0</v>
      </c>
      <c r="N4" s="115">
        <v>-76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8.26</v>
      </c>
      <c r="V4" s="116">
        <v>-96</v>
      </c>
      <c r="W4">
        <v>-76</v>
      </c>
      <c r="X4">
        <v>0</v>
      </c>
      <c r="Y4">
        <v>8.26</v>
      </c>
      <c r="Z4">
        <v>-20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14.4</v>
      </c>
      <c r="K5" s="88">
        <v>0</v>
      </c>
      <c r="L5" s="88">
        <v>8.06</v>
      </c>
      <c r="M5" s="116">
        <v>0</v>
      </c>
      <c r="N5" s="115">
        <v>-97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>
        <v>22.46</v>
      </c>
      <c r="V5" s="116">
        <v>-117</v>
      </c>
      <c r="W5">
        <v>-97</v>
      </c>
      <c r="X5">
        <v>0</v>
      </c>
      <c r="Y5">
        <v>8.06</v>
      </c>
      <c r="Z5">
        <v>-20</v>
      </c>
      <c r="AA5">
        <v>14.4</v>
      </c>
    </row>
    <row r="6" spans="1:27">
      <c r="G6" t="s">
        <v>48</v>
      </c>
      <c r="H6" s="115">
        <v>0</v>
      </c>
      <c r="I6" s="88">
        <v>0</v>
      </c>
      <c r="J6" s="88">
        <v>14.4</v>
      </c>
      <c r="K6" s="88">
        <v>0</v>
      </c>
      <c r="L6" s="88">
        <v>8.06</v>
      </c>
      <c r="M6" s="116">
        <v>0</v>
      </c>
      <c r="N6" s="115">
        <v>-100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>
        <v>22.46</v>
      </c>
      <c r="V6" s="116">
        <v>-120</v>
      </c>
      <c r="W6">
        <v>-100</v>
      </c>
      <c r="X6">
        <v>0</v>
      </c>
      <c r="Y6">
        <v>8.06</v>
      </c>
      <c r="Z6">
        <v>-20</v>
      </c>
      <c r="AA6">
        <v>14.4</v>
      </c>
    </row>
    <row r="7" spans="1:27">
      <c r="G7" t="s">
        <v>49</v>
      </c>
      <c r="H7" s="115">
        <v>0</v>
      </c>
      <c r="I7" s="88">
        <v>0</v>
      </c>
      <c r="J7" s="88">
        <v>14.4</v>
      </c>
      <c r="K7" s="88">
        <v>0</v>
      </c>
      <c r="L7" s="88">
        <v>8.06</v>
      </c>
      <c r="M7" s="116">
        <v>0</v>
      </c>
      <c r="N7" s="115">
        <v>-83</v>
      </c>
      <c r="O7" s="88">
        <v>0</v>
      </c>
      <c r="P7" s="88">
        <v>0</v>
      </c>
      <c r="Q7" s="88">
        <v>-25</v>
      </c>
      <c r="R7" s="88">
        <v>0</v>
      </c>
      <c r="S7" s="116">
        <v>0</v>
      </c>
      <c r="U7" s="115">
        <v>22.46</v>
      </c>
      <c r="V7" s="116">
        <v>-108</v>
      </c>
      <c r="W7">
        <v>-83</v>
      </c>
      <c r="X7">
        <v>0</v>
      </c>
      <c r="Y7">
        <v>8.06</v>
      </c>
      <c r="Z7">
        <v>-25</v>
      </c>
      <c r="AA7">
        <v>14.4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8.06</v>
      </c>
      <c r="M8" s="116">
        <v>0</v>
      </c>
      <c r="N8" s="115">
        <v>-95</v>
      </c>
      <c r="O8" s="88">
        <v>0</v>
      </c>
      <c r="P8" s="88">
        <v>0</v>
      </c>
      <c r="Q8" s="88">
        <v>-25</v>
      </c>
      <c r="R8" s="88">
        <v>0</v>
      </c>
      <c r="S8" s="116">
        <v>0</v>
      </c>
      <c r="U8" s="115">
        <v>8.06</v>
      </c>
      <c r="V8" s="116">
        <v>-120</v>
      </c>
      <c r="W8">
        <v>-95</v>
      </c>
      <c r="X8">
        <v>0</v>
      </c>
      <c r="Y8">
        <v>8.06</v>
      </c>
      <c r="Z8">
        <v>-25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8.06</v>
      </c>
      <c r="M9" s="116">
        <v>0</v>
      </c>
      <c r="N9" s="115">
        <v>-168</v>
      </c>
      <c r="O9" s="88">
        <v>-20</v>
      </c>
      <c r="P9" s="88">
        <v>-18</v>
      </c>
      <c r="Q9" s="88">
        <v>-25</v>
      </c>
      <c r="R9" s="88">
        <v>0</v>
      </c>
      <c r="S9" s="116">
        <v>0</v>
      </c>
      <c r="U9" s="115">
        <v>8.06</v>
      </c>
      <c r="V9" s="116">
        <v>-231</v>
      </c>
      <c r="W9">
        <v>-168</v>
      </c>
      <c r="X9">
        <v>-20</v>
      </c>
      <c r="Y9">
        <v>8.06</v>
      </c>
      <c r="Z9">
        <v>-25</v>
      </c>
      <c r="AA9">
        <v>-18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8.06</v>
      </c>
      <c r="M10" s="116">
        <v>0</v>
      </c>
      <c r="N10" s="115">
        <v>-164</v>
      </c>
      <c r="O10" s="88">
        <v>0</v>
      </c>
      <c r="P10" s="88">
        <v>0</v>
      </c>
      <c r="Q10" s="88">
        <v>-25</v>
      </c>
      <c r="R10" s="88">
        <v>0</v>
      </c>
      <c r="S10" s="116">
        <v>0</v>
      </c>
      <c r="U10" s="115">
        <v>8.06</v>
      </c>
      <c r="V10" s="116">
        <v>-189</v>
      </c>
      <c r="W10">
        <v>-164</v>
      </c>
      <c r="X10">
        <v>0</v>
      </c>
      <c r="Y10">
        <v>8.06</v>
      </c>
      <c r="Z10">
        <v>-25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24</v>
      </c>
      <c r="K11" s="88">
        <v>0</v>
      </c>
      <c r="L11" s="88">
        <v>8.35</v>
      </c>
      <c r="M11" s="116">
        <v>0</v>
      </c>
      <c r="N11" s="115">
        <v>-180</v>
      </c>
      <c r="O11" s="88">
        <v>0</v>
      </c>
      <c r="P11" s="88">
        <v>0</v>
      </c>
      <c r="Q11" s="88">
        <v>-25</v>
      </c>
      <c r="R11" s="88">
        <v>0</v>
      </c>
      <c r="S11" s="116">
        <v>0</v>
      </c>
      <c r="U11" s="115">
        <v>32.35</v>
      </c>
      <c r="V11" s="116">
        <v>-205</v>
      </c>
      <c r="W11">
        <v>-180</v>
      </c>
      <c r="X11">
        <v>0</v>
      </c>
      <c r="Y11">
        <v>8.35</v>
      </c>
      <c r="Z11">
        <v>-25</v>
      </c>
      <c r="AA11">
        <v>24</v>
      </c>
    </row>
    <row r="12" spans="1:27">
      <c r="G12" t="s">
        <v>54</v>
      </c>
      <c r="H12" s="115">
        <v>0</v>
      </c>
      <c r="I12" s="88">
        <v>0</v>
      </c>
      <c r="J12" s="88">
        <v>24</v>
      </c>
      <c r="K12" s="88">
        <v>0</v>
      </c>
      <c r="L12" s="88">
        <v>8.35</v>
      </c>
      <c r="M12" s="116">
        <v>0</v>
      </c>
      <c r="N12" s="115">
        <v>-174</v>
      </c>
      <c r="O12" s="88">
        <v>0</v>
      </c>
      <c r="P12" s="88">
        <v>0</v>
      </c>
      <c r="Q12" s="88">
        <v>-25</v>
      </c>
      <c r="R12" s="88">
        <v>0</v>
      </c>
      <c r="S12" s="116">
        <v>0</v>
      </c>
      <c r="U12" s="115">
        <v>32.35</v>
      </c>
      <c r="V12" s="116">
        <v>-199</v>
      </c>
      <c r="W12">
        <v>-174</v>
      </c>
      <c r="X12">
        <v>0</v>
      </c>
      <c r="Y12">
        <v>8.35</v>
      </c>
      <c r="Z12">
        <v>-25</v>
      </c>
      <c r="AA12">
        <v>24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8.4499999999999993</v>
      </c>
      <c r="M13" s="116">
        <v>0</v>
      </c>
      <c r="N13" s="115">
        <v>-126</v>
      </c>
      <c r="O13" s="88">
        <v>0</v>
      </c>
      <c r="P13" s="88">
        <v>-10</v>
      </c>
      <c r="Q13" s="88">
        <v>-25</v>
      </c>
      <c r="R13" s="88">
        <v>0</v>
      </c>
      <c r="S13" s="116">
        <v>0</v>
      </c>
      <c r="U13" s="115">
        <v>8.4499999999999993</v>
      </c>
      <c r="V13" s="116">
        <v>-161</v>
      </c>
      <c r="W13">
        <v>-126</v>
      </c>
      <c r="X13">
        <v>0</v>
      </c>
      <c r="Y13">
        <v>8.4499999999999993</v>
      </c>
      <c r="Z13">
        <v>-25</v>
      </c>
      <c r="AA13">
        <v>-10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8.4499999999999993</v>
      </c>
      <c r="M14" s="116">
        <v>0</v>
      </c>
      <c r="N14" s="115">
        <v>-78</v>
      </c>
      <c r="O14" s="88">
        <v>0</v>
      </c>
      <c r="P14" s="88">
        <v>-10</v>
      </c>
      <c r="Q14" s="88">
        <v>-25</v>
      </c>
      <c r="R14" s="88">
        <v>0</v>
      </c>
      <c r="S14" s="116">
        <v>0</v>
      </c>
      <c r="U14" s="115">
        <v>8.4499999999999993</v>
      </c>
      <c r="V14" s="116">
        <v>-113</v>
      </c>
      <c r="W14">
        <v>-78</v>
      </c>
      <c r="X14">
        <v>0</v>
      </c>
      <c r="Y14">
        <v>8.4499999999999993</v>
      </c>
      <c r="Z14">
        <v>-25</v>
      </c>
      <c r="AA14">
        <v>-10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8.5399999999999991</v>
      </c>
      <c r="M15" s="116">
        <v>0</v>
      </c>
      <c r="N15" s="115">
        <v>-67</v>
      </c>
      <c r="O15" s="88">
        <v>0</v>
      </c>
      <c r="P15" s="88">
        <v>-7</v>
      </c>
      <c r="Q15" s="88">
        <v>-25</v>
      </c>
      <c r="R15" s="88">
        <v>0</v>
      </c>
      <c r="S15" s="116">
        <v>0</v>
      </c>
      <c r="U15" s="115">
        <v>8.5399999999999991</v>
      </c>
      <c r="V15" s="116">
        <v>-99</v>
      </c>
      <c r="W15">
        <v>-67</v>
      </c>
      <c r="X15">
        <v>0</v>
      </c>
      <c r="Y15">
        <v>8.5399999999999991</v>
      </c>
      <c r="Z15">
        <v>-25</v>
      </c>
      <c r="AA15">
        <v>-7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8.64</v>
      </c>
      <c r="M16" s="116">
        <v>0</v>
      </c>
      <c r="N16" s="115">
        <v>-59</v>
      </c>
      <c r="O16" s="88">
        <v>0</v>
      </c>
      <c r="P16" s="88">
        <v>-7</v>
      </c>
      <c r="Q16" s="88">
        <v>-25</v>
      </c>
      <c r="R16" s="88">
        <v>0</v>
      </c>
      <c r="S16" s="116">
        <v>0</v>
      </c>
      <c r="U16" s="115">
        <v>8.64</v>
      </c>
      <c r="V16" s="116">
        <v>-91</v>
      </c>
      <c r="W16">
        <v>-59</v>
      </c>
      <c r="X16">
        <v>0</v>
      </c>
      <c r="Y16">
        <v>8.64</v>
      </c>
      <c r="Z16">
        <v>-25</v>
      </c>
      <c r="AA16">
        <v>-7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8.64</v>
      </c>
      <c r="M17" s="116">
        <v>0</v>
      </c>
      <c r="N17" s="115">
        <v>-47</v>
      </c>
      <c r="O17" s="88">
        <v>0</v>
      </c>
      <c r="P17" s="88">
        <v>-12</v>
      </c>
      <c r="Q17" s="88">
        <v>-25</v>
      </c>
      <c r="R17" s="88">
        <v>0</v>
      </c>
      <c r="S17" s="116">
        <v>0</v>
      </c>
      <c r="U17" s="115">
        <v>8.64</v>
      </c>
      <c r="V17" s="116">
        <v>-84</v>
      </c>
      <c r="W17">
        <v>-47</v>
      </c>
      <c r="X17">
        <v>0</v>
      </c>
      <c r="Y17">
        <v>8.64</v>
      </c>
      <c r="Z17">
        <v>-25</v>
      </c>
      <c r="AA17">
        <v>-12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8.74</v>
      </c>
      <c r="M18" s="116">
        <v>0</v>
      </c>
      <c r="N18" s="115">
        <v>-74</v>
      </c>
      <c r="O18" s="88">
        <v>0</v>
      </c>
      <c r="P18" s="88">
        <v>-12</v>
      </c>
      <c r="Q18" s="88">
        <v>-25</v>
      </c>
      <c r="R18" s="88">
        <v>0</v>
      </c>
      <c r="S18" s="116">
        <v>0</v>
      </c>
      <c r="U18" s="115">
        <v>8.74</v>
      </c>
      <c r="V18" s="116">
        <v>-111</v>
      </c>
      <c r="W18">
        <v>-74</v>
      </c>
      <c r="X18">
        <v>0</v>
      </c>
      <c r="Y18">
        <v>8.74</v>
      </c>
      <c r="Z18">
        <v>-25</v>
      </c>
      <c r="AA18">
        <v>-12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8.74</v>
      </c>
      <c r="M19" s="116">
        <v>0</v>
      </c>
      <c r="N19" s="115">
        <v>-107</v>
      </c>
      <c r="O19" s="88">
        <v>0</v>
      </c>
      <c r="P19" s="88">
        <v>-7</v>
      </c>
      <c r="Q19" s="88">
        <v>-25</v>
      </c>
      <c r="R19" s="88">
        <v>0</v>
      </c>
      <c r="S19" s="116">
        <v>0</v>
      </c>
      <c r="U19" s="115">
        <v>8.74</v>
      </c>
      <c r="V19" s="116">
        <v>-139</v>
      </c>
      <c r="W19">
        <v>-107</v>
      </c>
      <c r="X19">
        <v>0</v>
      </c>
      <c r="Y19">
        <v>8.74</v>
      </c>
      <c r="Z19">
        <v>-25</v>
      </c>
      <c r="AA19">
        <v>-7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8.83</v>
      </c>
      <c r="M20" s="116">
        <v>0</v>
      </c>
      <c r="N20" s="115">
        <v>-85</v>
      </c>
      <c r="O20" s="88">
        <v>0</v>
      </c>
      <c r="P20" s="88">
        <v>-7</v>
      </c>
      <c r="Q20" s="88">
        <v>-25</v>
      </c>
      <c r="R20" s="88">
        <v>0</v>
      </c>
      <c r="S20" s="116">
        <v>0</v>
      </c>
      <c r="U20" s="115">
        <v>8.83</v>
      </c>
      <c r="V20" s="116">
        <v>-117</v>
      </c>
      <c r="W20">
        <v>-85</v>
      </c>
      <c r="X20">
        <v>0</v>
      </c>
      <c r="Y20">
        <v>8.83</v>
      </c>
      <c r="Z20">
        <v>-25</v>
      </c>
      <c r="AA20">
        <v>-7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9.41</v>
      </c>
      <c r="M21" s="116">
        <v>0</v>
      </c>
      <c r="N21" s="115">
        <v>-95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>
        <v>9.41</v>
      </c>
      <c r="V21" s="116">
        <v>-120</v>
      </c>
      <c r="W21">
        <v>-95</v>
      </c>
      <c r="X21">
        <v>0</v>
      </c>
      <c r="Y21">
        <v>9.41</v>
      </c>
      <c r="Z21">
        <v>-25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</v>
      </c>
      <c r="M22" s="116">
        <v>0</v>
      </c>
      <c r="N22" s="115">
        <v>-78</v>
      </c>
      <c r="O22" s="88">
        <v>0</v>
      </c>
      <c r="P22" s="88">
        <v>0</v>
      </c>
      <c r="Q22" s="88">
        <v>-25</v>
      </c>
      <c r="R22" s="88">
        <v>0</v>
      </c>
      <c r="S22" s="116">
        <v>0</v>
      </c>
      <c r="U22" s="115">
        <v>9.6</v>
      </c>
      <c r="V22" s="116">
        <v>-103</v>
      </c>
      <c r="W22">
        <v>-78</v>
      </c>
      <c r="X22">
        <v>0</v>
      </c>
      <c r="Y22">
        <v>9.6</v>
      </c>
      <c r="Z22">
        <v>-25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9.89</v>
      </c>
      <c r="M23" s="116">
        <v>0</v>
      </c>
      <c r="N23" s="115">
        <v>-68</v>
      </c>
      <c r="O23" s="88">
        <v>-61</v>
      </c>
      <c r="P23" s="88">
        <v>-10</v>
      </c>
      <c r="Q23" s="88">
        <v>-25</v>
      </c>
      <c r="R23" s="88">
        <v>0</v>
      </c>
      <c r="S23" s="116">
        <v>0</v>
      </c>
      <c r="U23" s="115">
        <v>9.89</v>
      </c>
      <c r="V23" s="116">
        <v>-164</v>
      </c>
      <c r="W23">
        <v>-68</v>
      </c>
      <c r="X23">
        <v>-61</v>
      </c>
      <c r="Y23">
        <v>9.89</v>
      </c>
      <c r="Z23">
        <v>-25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10.56</v>
      </c>
      <c r="M24" s="116">
        <v>0</v>
      </c>
      <c r="N24" s="115">
        <v>-67</v>
      </c>
      <c r="O24" s="88">
        <v>-55</v>
      </c>
      <c r="P24" s="88">
        <v>-10</v>
      </c>
      <c r="Q24" s="88">
        <v>-25</v>
      </c>
      <c r="R24" s="88">
        <v>0</v>
      </c>
      <c r="S24" s="116">
        <v>0</v>
      </c>
      <c r="U24" s="115">
        <v>10.56</v>
      </c>
      <c r="V24" s="116">
        <v>-157</v>
      </c>
      <c r="W24">
        <v>-67</v>
      </c>
      <c r="X24">
        <v>-55</v>
      </c>
      <c r="Y24">
        <v>10.56</v>
      </c>
      <c r="Z24">
        <v>-25</v>
      </c>
      <c r="AA24">
        <v>-10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11.52</v>
      </c>
      <c r="M25" s="116">
        <v>0</v>
      </c>
      <c r="N25" s="115">
        <v>-88</v>
      </c>
      <c r="O25" s="88">
        <v>-46</v>
      </c>
      <c r="P25" s="88">
        <v>-10</v>
      </c>
      <c r="Q25" s="88">
        <v>-25</v>
      </c>
      <c r="R25" s="88">
        <v>0</v>
      </c>
      <c r="S25" s="116">
        <v>0</v>
      </c>
      <c r="U25" s="115">
        <v>11.52</v>
      </c>
      <c r="V25" s="116">
        <v>-169</v>
      </c>
      <c r="W25">
        <v>-88</v>
      </c>
      <c r="X25">
        <v>-46</v>
      </c>
      <c r="Y25">
        <v>11.52</v>
      </c>
      <c r="Z25">
        <v>-25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13.44</v>
      </c>
      <c r="M26" s="116">
        <v>0</v>
      </c>
      <c r="N26" s="115">
        <v>-100</v>
      </c>
      <c r="O26" s="88">
        <v>-52</v>
      </c>
      <c r="P26" s="88">
        <v>-10</v>
      </c>
      <c r="Q26" s="88">
        <v>-25</v>
      </c>
      <c r="R26" s="88">
        <v>0</v>
      </c>
      <c r="S26" s="116">
        <v>0</v>
      </c>
      <c r="U26" s="115">
        <v>13.44</v>
      </c>
      <c r="V26" s="116">
        <v>-187</v>
      </c>
      <c r="W26">
        <v>-100</v>
      </c>
      <c r="X26">
        <v>-52</v>
      </c>
      <c r="Y26">
        <v>13.44</v>
      </c>
      <c r="Z26">
        <v>-25</v>
      </c>
      <c r="AA26">
        <v>-10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14.4</v>
      </c>
      <c r="M27" s="116">
        <v>0</v>
      </c>
      <c r="N27" s="115">
        <v>-161</v>
      </c>
      <c r="O27" s="88">
        <v>-40</v>
      </c>
      <c r="P27" s="88">
        <v>-15</v>
      </c>
      <c r="Q27" s="88">
        <v>-25</v>
      </c>
      <c r="R27" s="88">
        <v>0</v>
      </c>
      <c r="S27" s="116">
        <v>0</v>
      </c>
      <c r="U27" s="115">
        <v>14.4</v>
      </c>
      <c r="V27" s="116">
        <v>-241</v>
      </c>
      <c r="W27">
        <v>-161</v>
      </c>
      <c r="X27">
        <v>-40</v>
      </c>
      <c r="Y27">
        <v>14.4</v>
      </c>
      <c r="Z27">
        <v>-25</v>
      </c>
      <c r="AA27">
        <v>-15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16.8</v>
      </c>
      <c r="M28" s="116">
        <v>0</v>
      </c>
      <c r="N28" s="115">
        <v>-95</v>
      </c>
      <c r="O28" s="88">
        <v>-33</v>
      </c>
      <c r="P28" s="88">
        <v>-60</v>
      </c>
      <c r="Q28" s="88">
        <v>-25</v>
      </c>
      <c r="R28" s="88">
        <v>0</v>
      </c>
      <c r="S28" s="116">
        <v>0</v>
      </c>
      <c r="U28" s="115">
        <v>16.8</v>
      </c>
      <c r="V28" s="116">
        <v>-213</v>
      </c>
      <c r="W28">
        <v>-95</v>
      </c>
      <c r="X28">
        <v>-33</v>
      </c>
      <c r="Y28">
        <v>16.8</v>
      </c>
      <c r="Z28">
        <v>-25</v>
      </c>
      <c r="AA28">
        <v>-60</v>
      </c>
    </row>
    <row r="29" spans="7:27">
      <c r="G29" t="s">
        <v>71</v>
      </c>
      <c r="H29" s="115">
        <v>0</v>
      </c>
      <c r="I29" s="88">
        <v>0</v>
      </c>
      <c r="J29" s="88">
        <v>19.2</v>
      </c>
      <c r="K29" s="88">
        <v>0</v>
      </c>
      <c r="L29" s="88">
        <v>18.43</v>
      </c>
      <c r="M29" s="116">
        <v>0</v>
      </c>
      <c r="N29" s="115">
        <v>-7</v>
      </c>
      <c r="O29" s="88">
        <v>-37</v>
      </c>
      <c r="P29" s="88">
        <v>0</v>
      </c>
      <c r="Q29" s="88">
        <v>-25</v>
      </c>
      <c r="R29" s="88">
        <v>0</v>
      </c>
      <c r="S29" s="116">
        <v>0</v>
      </c>
      <c r="U29" s="115">
        <v>37.630000000000003</v>
      </c>
      <c r="V29" s="116">
        <v>-69</v>
      </c>
      <c r="W29">
        <v>-7</v>
      </c>
      <c r="X29">
        <v>-37</v>
      </c>
      <c r="Y29">
        <v>18.43</v>
      </c>
      <c r="Z29">
        <v>-25</v>
      </c>
      <c r="AA29">
        <v>19.2</v>
      </c>
    </row>
    <row r="30" spans="7:27">
      <c r="G30" t="s">
        <v>72</v>
      </c>
      <c r="H30" s="115">
        <v>0</v>
      </c>
      <c r="I30" s="88">
        <v>0</v>
      </c>
      <c r="J30" s="88">
        <v>24</v>
      </c>
      <c r="K30" s="88">
        <v>0</v>
      </c>
      <c r="L30" s="88">
        <v>19.2</v>
      </c>
      <c r="M30" s="116">
        <v>0</v>
      </c>
      <c r="N30" s="115">
        <v>-38</v>
      </c>
      <c r="O30" s="88">
        <v>-46</v>
      </c>
      <c r="P30" s="88">
        <v>0</v>
      </c>
      <c r="Q30" s="88">
        <v>-25</v>
      </c>
      <c r="R30" s="88">
        <v>0</v>
      </c>
      <c r="S30" s="116">
        <v>0</v>
      </c>
      <c r="U30" s="115">
        <v>43.2</v>
      </c>
      <c r="V30" s="116">
        <v>-109</v>
      </c>
      <c r="W30">
        <v>-38</v>
      </c>
      <c r="X30">
        <v>-46</v>
      </c>
      <c r="Y30">
        <v>19.2</v>
      </c>
      <c r="Z30">
        <v>-25</v>
      </c>
      <c r="AA30">
        <v>24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19.579999999999998</v>
      </c>
      <c r="M31" s="116">
        <v>0</v>
      </c>
      <c r="N31" s="115">
        <v>-79</v>
      </c>
      <c r="O31" s="88">
        <v>-146</v>
      </c>
      <c r="P31" s="88">
        <v>-65.010000000000005</v>
      </c>
      <c r="Q31" s="88">
        <v>-20</v>
      </c>
      <c r="R31" s="88">
        <v>0</v>
      </c>
      <c r="S31" s="116">
        <v>0</v>
      </c>
      <c r="U31" s="115">
        <v>19.579999999999998</v>
      </c>
      <c r="V31" s="116">
        <v>-310.01</v>
      </c>
      <c r="W31">
        <v>-79</v>
      </c>
      <c r="X31">
        <v>-146</v>
      </c>
      <c r="Y31">
        <v>19.579999999999998</v>
      </c>
      <c r="Z31">
        <v>-20</v>
      </c>
      <c r="AA31">
        <v>-65.010000000000005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20.54</v>
      </c>
      <c r="M32" s="116">
        <v>0</v>
      </c>
      <c r="N32" s="115">
        <v>-87</v>
      </c>
      <c r="O32" s="88">
        <v>-148</v>
      </c>
      <c r="P32" s="88">
        <v>-70</v>
      </c>
      <c r="Q32" s="88">
        <v>-20</v>
      </c>
      <c r="R32" s="88">
        <v>0</v>
      </c>
      <c r="S32" s="116">
        <v>0</v>
      </c>
      <c r="U32" s="115">
        <v>20.54</v>
      </c>
      <c r="V32" s="116">
        <v>-325</v>
      </c>
      <c r="W32">
        <v>-87</v>
      </c>
      <c r="X32">
        <v>-148</v>
      </c>
      <c r="Y32">
        <v>20.54</v>
      </c>
      <c r="Z32">
        <v>-20</v>
      </c>
      <c r="AA32">
        <v>-70</v>
      </c>
    </row>
    <row r="33" spans="7:27">
      <c r="G33" t="s">
        <v>75</v>
      </c>
      <c r="H33" s="115">
        <v>13.44</v>
      </c>
      <c r="I33" s="88">
        <v>0</v>
      </c>
      <c r="J33" s="88">
        <v>0</v>
      </c>
      <c r="K33" s="88">
        <v>0</v>
      </c>
      <c r="L33" s="88">
        <v>20.16</v>
      </c>
      <c r="M33" s="116">
        <v>0</v>
      </c>
      <c r="N33" s="115">
        <v>0</v>
      </c>
      <c r="O33" s="88">
        <v>-12</v>
      </c>
      <c r="P33" s="88">
        <v>0</v>
      </c>
      <c r="Q33" s="88">
        <v>-10</v>
      </c>
      <c r="R33" s="88">
        <v>0</v>
      </c>
      <c r="S33" s="116">
        <v>0</v>
      </c>
      <c r="U33" s="115">
        <v>33.6</v>
      </c>
      <c r="V33" s="116">
        <v>-22</v>
      </c>
      <c r="W33">
        <v>13.44</v>
      </c>
      <c r="X33">
        <v>-12</v>
      </c>
      <c r="Y33">
        <v>20.16</v>
      </c>
      <c r="Z33">
        <v>-10</v>
      </c>
      <c r="AA33">
        <v>0</v>
      </c>
    </row>
    <row r="34" spans="7:27">
      <c r="G34" t="s">
        <v>76</v>
      </c>
      <c r="H34" s="115">
        <v>16.32</v>
      </c>
      <c r="I34" s="88">
        <v>0</v>
      </c>
      <c r="J34" s="88">
        <v>21.11</v>
      </c>
      <c r="K34" s="88">
        <v>0</v>
      </c>
      <c r="L34" s="88">
        <v>19.489999999999998</v>
      </c>
      <c r="M34" s="116">
        <v>0</v>
      </c>
      <c r="N34" s="115">
        <v>0</v>
      </c>
      <c r="O34" s="88">
        <v>-43</v>
      </c>
      <c r="P34" s="88">
        <v>0</v>
      </c>
      <c r="Q34" s="88">
        <v>0</v>
      </c>
      <c r="R34" s="88">
        <v>0</v>
      </c>
      <c r="S34" s="116">
        <v>0</v>
      </c>
      <c r="U34" s="115">
        <v>56.92</v>
      </c>
      <c r="V34" s="116">
        <v>-43</v>
      </c>
      <c r="W34">
        <v>16.32</v>
      </c>
      <c r="X34">
        <v>-43</v>
      </c>
      <c r="Y34">
        <v>19.489999999999998</v>
      </c>
      <c r="Z34">
        <v>0</v>
      </c>
      <c r="AA34">
        <v>21.11</v>
      </c>
    </row>
    <row r="35" spans="7:27">
      <c r="G35" t="s">
        <v>77</v>
      </c>
      <c r="H35" s="115">
        <v>0</v>
      </c>
      <c r="I35" s="88">
        <v>0</v>
      </c>
      <c r="J35" s="88">
        <v>19.2</v>
      </c>
      <c r="K35" s="88">
        <v>0</v>
      </c>
      <c r="L35" s="88">
        <v>17.95</v>
      </c>
      <c r="M35" s="116">
        <v>0</v>
      </c>
      <c r="N35" s="115">
        <v>-12</v>
      </c>
      <c r="O35" s="88">
        <v>-45</v>
      </c>
      <c r="P35" s="88">
        <v>0</v>
      </c>
      <c r="Q35" s="88">
        <v>0</v>
      </c>
      <c r="R35" s="88">
        <v>0</v>
      </c>
      <c r="S35" s="116">
        <v>0</v>
      </c>
      <c r="U35" s="115">
        <v>37.15</v>
      </c>
      <c r="V35" s="116">
        <v>-57</v>
      </c>
      <c r="W35">
        <v>-12</v>
      </c>
      <c r="X35">
        <v>-45</v>
      </c>
      <c r="Y35">
        <v>17.95</v>
      </c>
      <c r="Z35">
        <v>0</v>
      </c>
      <c r="AA35">
        <v>19.2</v>
      </c>
    </row>
    <row r="36" spans="7:27">
      <c r="G36" t="s">
        <v>78</v>
      </c>
      <c r="H36" s="115">
        <v>0</v>
      </c>
      <c r="I36" s="88">
        <v>0</v>
      </c>
      <c r="J36" s="88">
        <v>24</v>
      </c>
      <c r="K36" s="88">
        <v>0</v>
      </c>
      <c r="L36" s="88">
        <v>16.989999999999998</v>
      </c>
      <c r="M36" s="116">
        <v>0</v>
      </c>
      <c r="N36" s="115">
        <v>-13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40.99</v>
      </c>
      <c r="V36" s="116">
        <v>-13</v>
      </c>
      <c r="W36">
        <v>-13</v>
      </c>
      <c r="X36">
        <v>0</v>
      </c>
      <c r="Y36">
        <v>16.989999999999998</v>
      </c>
      <c r="Z36">
        <v>0</v>
      </c>
      <c r="AA36">
        <v>24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16.13</v>
      </c>
      <c r="M37" s="116">
        <v>0</v>
      </c>
      <c r="N37" s="115">
        <v>-62</v>
      </c>
      <c r="O37" s="88">
        <v>-28</v>
      </c>
      <c r="P37" s="88">
        <v>-15</v>
      </c>
      <c r="Q37" s="88">
        <v>0</v>
      </c>
      <c r="R37" s="88">
        <v>0</v>
      </c>
      <c r="S37" s="116">
        <v>0</v>
      </c>
      <c r="U37" s="115">
        <v>16.13</v>
      </c>
      <c r="V37" s="116">
        <v>-105</v>
      </c>
      <c r="W37">
        <v>-62</v>
      </c>
      <c r="X37">
        <v>-28</v>
      </c>
      <c r="Y37">
        <v>16.13</v>
      </c>
      <c r="Z37">
        <v>0</v>
      </c>
      <c r="AA37">
        <v>-15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15.84</v>
      </c>
      <c r="M38" s="116">
        <v>0</v>
      </c>
      <c r="N38" s="115">
        <v>-69</v>
      </c>
      <c r="O38" s="88">
        <v>-40</v>
      </c>
      <c r="P38" s="88">
        <v>-15</v>
      </c>
      <c r="Q38" s="88">
        <v>0</v>
      </c>
      <c r="R38" s="88">
        <v>0</v>
      </c>
      <c r="S38" s="116">
        <v>0</v>
      </c>
      <c r="U38" s="115">
        <v>15.84</v>
      </c>
      <c r="V38" s="116">
        <v>-124</v>
      </c>
      <c r="W38">
        <v>-69</v>
      </c>
      <c r="X38">
        <v>-40</v>
      </c>
      <c r="Y38">
        <v>15.84</v>
      </c>
      <c r="Z38">
        <v>0</v>
      </c>
      <c r="AA38">
        <v>-15</v>
      </c>
    </row>
    <row r="39" spans="7:27">
      <c r="G39" t="s">
        <v>81</v>
      </c>
      <c r="H39" s="115">
        <v>0</v>
      </c>
      <c r="I39" s="88">
        <v>14.4</v>
      </c>
      <c r="J39" s="88">
        <v>0</v>
      </c>
      <c r="K39" s="88">
        <v>0</v>
      </c>
      <c r="L39" s="88">
        <v>15.16</v>
      </c>
      <c r="M39" s="116">
        <v>0</v>
      </c>
      <c r="N39" s="115">
        <v>-94</v>
      </c>
      <c r="O39" s="88">
        <v>0</v>
      </c>
      <c r="P39" s="88">
        <v>-50</v>
      </c>
      <c r="Q39" s="88">
        <v>0</v>
      </c>
      <c r="R39" s="88">
        <v>0</v>
      </c>
      <c r="S39" s="116">
        <v>0</v>
      </c>
      <c r="U39" s="115">
        <v>29.56</v>
      </c>
      <c r="V39" s="116">
        <v>-144</v>
      </c>
      <c r="W39">
        <v>-94</v>
      </c>
      <c r="X39">
        <v>14.4</v>
      </c>
      <c r="Y39">
        <v>15.16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14.4</v>
      </c>
      <c r="J40" s="88">
        <v>0</v>
      </c>
      <c r="K40" s="88">
        <v>0</v>
      </c>
      <c r="L40" s="88">
        <v>14.68</v>
      </c>
      <c r="M40" s="116">
        <v>0</v>
      </c>
      <c r="N40" s="115">
        <v>-97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29.08</v>
      </c>
      <c r="V40" s="116">
        <v>-147</v>
      </c>
      <c r="W40">
        <v>-97</v>
      </c>
      <c r="X40">
        <v>14.4</v>
      </c>
      <c r="Y40">
        <v>14.68</v>
      </c>
      <c r="Z40">
        <v>0</v>
      </c>
      <c r="AA40">
        <v>-50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14.59</v>
      </c>
      <c r="M41" s="116">
        <v>0</v>
      </c>
      <c r="N41" s="115">
        <v>-39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14.59</v>
      </c>
      <c r="V41" s="116">
        <v>-69</v>
      </c>
      <c r="W41">
        <v>-39</v>
      </c>
      <c r="X41">
        <v>0</v>
      </c>
      <c r="Y41">
        <v>14.59</v>
      </c>
      <c r="Z41">
        <v>0</v>
      </c>
      <c r="AA41">
        <v>-30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13.82</v>
      </c>
      <c r="M42" s="116">
        <v>0</v>
      </c>
      <c r="N42" s="115">
        <v>-64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13.82</v>
      </c>
      <c r="V42" s="116">
        <v>-94</v>
      </c>
      <c r="W42">
        <v>-64</v>
      </c>
      <c r="X42">
        <v>0</v>
      </c>
      <c r="Y42">
        <v>13.82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12.77</v>
      </c>
      <c r="M43" s="116">
        <v>0</v>
      </c>
      <c r="N43" s="115">
        <v>-60</v>
      </c>
      <c r="O43" s="88">
        <v>-5</v>
      </c>
      <c r="P43" s="88">
        <v>-20</v>
      </c>
      <c r="Q43" s="88">
        <v>0</v>
      </c>
      <c r="R43" s="88">
        <v>0</v>
      </c>
      <c r="S43" s="116">
        <v>0</v>
      </c>
      <c r="U43" s="115">
        <v>12.77</v>
      </c>
      <c r="V43" s="116">
        <v>-85</v>
      </c>
      <c r="W43">
        <v>-60</v>
      </c>
      <c r="X43">
        <v>-5</v>
      </c>
      <c r="Y43">
        <v>12.77</v>
      </c>
      <c r="Z43">
        <v>0</v>
      </c>
      <c r="AA43">
        <v>-20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11.71</v>
      </c>
      <c r="M44" s="116">
        <v>0</v>
      </c>
      <c r="N44" s="115">
        <v>-90</v>
      </c>
      <c r="O44" s="88">
        <v>-12</v>
      </c>
      <c r="P44" s="88">
        <v>-20</v>
      </c>
      <c r="Q44" s="88">
        <v>0</v>
      </c>
      <c r="R44" s="88">
        <v>0</v>
      </c>
      <c r="S44" s="116">
        <v>0</v>
      </c>
      <c r="U44" s="115">
        <v>11.71</v>
      </c>
      <c r="V44" s="116">
        <v>-122</v>
      </c>
      <c r="W44">
        <v>-90</v>
      </c>
      <c r="X44">
        <v>-12</v>
      </c>
      <c r="Y44">
        <v>11.71</v>
      </c>
      <c r="Z44">
        <v>0</v>
      </c>
      <c r="AA44">
        <v>-20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11.52</v>
      </c>
      <c r="M45" s="116">
        <v>0</v>
      </c>
      <c r="N45" s="115">
        <v>-83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11.52</v>
      </c>
      <c r="V45" s="116">
        <v>-103</v>
      </c>
      <c r="W45">
        <v>-83</v>
      </c>
      <c r="X45">
        <v>0</v>
      </c>
      <c r="Y45">
        <v>11.52</v>
      </c>
      <c r="Z45">
        <v>0</v>
      </c>
      <c r="AA45">
        <v>-20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10.17</v>
      </c>
      <c r="M46" s="116">
        <v>0</v>
      </c>
      <c r="N46" s="115">
        <v>-97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10.17</v>
      </c>
      <c r="V46" s="116">
        <v>-117</v>
      </c>
      <c r="W46">
        <v>-97</v>
      </c>
      <c r="X46">
        <v>0</v>
      </c>
      <c r="Y46">
        <v>10.17</v>
      </c>
      <c r="Z46">
        <v>0</v>
      </c>
      <c r="AA46">
        <v>-20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8.64</v>
      </c>
      <c r="M47" s="116">
        <v>0</v>
      </c>
      <c r="N47" s="115">
        <v>-3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8.64</v>
      </c>
      <c r="V47" s="116">
        <v>-23</v>
      </c>
      <c r="W47">
        <v>-3</v>
      </c>
      <c r="X47">
        <v>0</v>
      </c>
      <c r="Y47">
        <v>8.64</v>
      </c>
      <c r="Z47">
        <v>0</v>
      </c>
      <c r="AA47">
        <v>-20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7.87</v>
      </c>
      <c r="M48" s="116">
        <v>0</v>
      </c>
      <c r="N48" s="115">
        <v>-56</v>
      </c>
      <c r="O48" s="88">
        <v>-14</v>
      </c>
      <c r="P48" s="88">
        <v>-20</v>
      </c>
      <c r="Q48" s="88">
        <v>0</v>
      </c>
      <c r="R48" s="88">
        <v>0</v>
      </c>
      <c r="S48" s="116">
        <v>0</v>
      </c>
      <c r="U48" s="115">
        <v>7.87</v>
      </c>
      <c r="V48" s="116">
        <v>-90</v>
      </c>
      <c r="W48">
        <v>-56</v>
      </c>
      <c r="X48">
        <v>-14</v>
      </c>
      <c r="Y48">
        <v>7.87</v>
      </c>
      <c r="Z48">
        <v>0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7.2</v>
      </c>
      <c r="M49" s="116">
        <v>0</v>
      </c>
      <c r="N49" s="115">
        <v>-114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7.2</v>
      </c>
      <c r="V49" s="116">
        <v>-114</v>
      </c>
      <c r="W49">
        <v>-114</v>
      </c>
      <c r="X49">
        <v>0</v>
      </c>
      <c r="Y49">
        <v>7.2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6.72</v>
      </c>
      <c r="M50" s="116">
        <v>0</v>
      </c>
      <c r="N50" s="115">
        <v>-115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6.72</v>
      </c>
      <c r="V50" s="116">
        <v>-115</v>
      </c>
      <c r="W50">
        <v>-115</v>
      </c>
      <c r="X50">
        <v>0</v>
      </c>
      <c r="Y50">
        <v>6.72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6.72</v>
      </c>
      <c r="M51" s="116">
        <v>0</v>
      </c>
      <c r="N51" s="115">
        <v>-181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6.72</v>
      </c>
      <c r="V51" s="116">
        <v>-181</v>
      </c>
      <c r="W51">
        <v>-181</v>
      </c>
      <c r="X51">
        <v>0</v>
      </c>
      <c r="Y51">
        <v>6.72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6.72</v>
      </c>
      <c r="M52" s="116">
        <v>0</v>
      </c>
      <c r="N52" s="115">
        <v>-182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6.72</v>
      </c>
      <c r="V52" s="116">
        <v>-182</v>
      </c>
      <c r="W52">
        <v>-182</v>
      </c>
      <c r="X52">
        <v>0</v>
      </c>
      <c r="Y52">
        <v>6.72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19.2</v>
      </c>
      <c r="K53" s="88">
        <v>0</v>
      </c>
      <c r="L53" s="88">
        <v>6.72</v>
      </c>
      <c r="M53" s="116">
        <v>0</v>
      </c>
      <c r="N53" s="115">
        <v>-127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25.92</v>
      </c>
      <c r="V53" s="116">
        <v>-127</v>
      </c>
      <c r="W53">
        <v>-127</v>
      </c>
      <c r="X53">
        <v>0</v>
      </c>
      <c r="Y53">
        <v>6.72</v>
      </c>
      <c r="Z53">
        <v>0</v>
      </c>
      <c r="AA53">
        <v>19.2</v>
      </c>
    </row>
    <row r="54" spans="7:27">
      <c r="G54" t="s">
        <v>96</v>
      </c>
      <c r="H54" s="115">
        <v>0</v>
      </c>
      <c r="I54" s="88">
        <v>0</v>
      </c>
      <c r="J54" s="88">
        <v>14.4</v>
      </c>
      <c r="K54" s="88">
        <v>0</v>
      </c>
      <c r="L54" s="88">
        <v>6.72</v>
      </c>
      <c r="M54" s="116">
        <v>0</v>
      </c>
      <c r="N54" s="115">
        <v>-132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21.12</v>
      </c>
      <c r="V54" s="116">
        <v>-132</v>
      </c>
      <c r="W54">
        <v>-132</v>
      </c>
      <c r="X54">
        <v>0</v>
      </c>
      <c r="Y54">
        <v>6.72</v>
      </c>
      <c r="Z54">
        <v>0</v>
      </c>
      <c r="AA54">
        <v>14.4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5.76</v>
      </c>
      <c r="M55" s="116">
        <v>0</v>
      </c>
      <c r="N55" s="115">
        <v>-166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5.76</v>
      </c>
      <c r="V55" s="116">
        <v>-206</v>
      </c>
      <c r="W55">
        <v>-166</v>
      </c>
      <c r="X55">
        <v>0</v>
      </c>
      <c r="Y55">
        <v>5.76</v>
      </c>
      <c r="Z55">
        <v>0</v>
      </c>
      <c r="AA55">
        <v>-40</v>
      </c>
    </row>
    <row r="56" spans="7:27">
      <c r="G56" t="s">
        <v>98</v>
      </c>
      <c r="H56" s="115">
        <v>0</v>
      </c>
      <c r="I56" s="88">
        <v>9.6</v>
      </c>
      <c r="J56" s="88">
        <v>0</v>
      </c>
      <c r="K56" s="88">
        <v>0</v>
      </c>
      <c r="L56" s="88">
        <v>6.24</v>
      </c>
      <c r="M56" s="116">
        <v>0</v>
      </c>
      <c r="N56" s="115">
        <v>-184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15.84</v>
      </c>
      <c r="V56" s="116">
        <v>-234</v>
      </c>
      <c r="W56">
        <v>-184</v>
      </c>
      <c r="X56">
        <v>9.6</v>
      </c>
      <c r="Y56">
        <v>6.24</v>
      </c>
      <c r="Z56">
        <v>0</v>
      </c>
      <c r="AA56">
        <v>-50</v>
      </c>
    </row>
    <row r="57" spans="7:27">
      <c r="G57" t="s">
        <v>99</v>
      </c>
      <c r="H57" s="115">
        <v>0</v>
      </c>
      <c r="I57" s="88">
        <v>9.6</v>
      </c>
      <c r="J57" s="88">
        <v>0</v>
      </c>
      <c r="K57" s="88">
        <v>0</v>
      </c>
      <c r="L57" s="88">
        <v>5.76</v>
      </c>
      <c r="M57" s="116">
        <v>0</v>
      </c>
      <c r="N57" s="115">
        <v>-154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15.36</v>
      </c>
      <c r="V57" s="116">
        <v>-164</v>
      </c>
      <c r="W57">
        <v>-154</v>
      </c>
      <c r="X57">
        <v>9.6</v>
      </c>
      <c r="Y57">
        <v>5.76</v>
      </c>
      <c r="Z57">
        <v>0</v>
      </c>
      <c r="AA57">
        <v>-10</v>
      </c>
    </row>
    <row r="58" spans="7:27">
      <c r="G58" t="s">
        <v>100</v>
      </c>
      <c r="H58" s="115">
        <v>0</v>
      </c>
      <c r="I58" s="88">
        <v>17.28</v>
      </c>
      <c r="J58" s="88">
        <v>19.2</v>
      </c>
      <c r="K58" s="88">
        <v>0</v>
      </c>
      <c r="L58" s="88">
        <v>5.76</v>
      </c>
      <c r="M58" s="116">
        <v>0</v>
      </c>
      <c r="N58" s="115">
        <v>-131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42.24</v>
      </c>
      <c r="V58" s="116">
        <v>-131</v>
      </c>
      <c r="W58">
        <v>-131</v>
      </c>
      <c r="X58">
        <v>17.28</v>
      </c>
      <c r="Y58">
        <v>5.76</v>
      </c>
      <c r="Z58">
        <v>0</v>
      </c>
      <c r="AA58">
        <v>19.2</v>
      </c>
    </row>
    <row r="59" spans="7:27">
      <c r="G59" t="s">
        <v>101</v>
      </c>
      <c r="H59" s="115">
        <v>0</v>
      </c>
      <c r="I59" s="88">
        <v>11.52</v>
      </c>
      <c r="J59" s="88">
        <v>0</v>
      </c>
      <c r="K59" s="88">
        <v>0</v>
      </c>
      <c r="L59" s="88">
        <v>5.28</v>
      </c>
      <c r="M59" s="116">
        <v>0</v>
      </c>
      <c r="N59" s="115">
        <v>-91</v>
      </c>
      <c r="O59" s="88">
        <v>0</v>
      </c>
      <c r="P59" s="88">
        <v>-20</v>
      </c>
      <c r="Q59" s="88">
        <v>0</v>
      </c>
      <c r="R59" s="88">
        <v>0</v>
      </c>
      <c r="S59" s="116">
        <v>0</v>
      </c>
      <c r="U59" s="115">
        <v>16.8</v>
      </c>
      <c r="V59" s="116">
        <v>-111</v>
      </c>
      <c r="W59">
        <v>-91</v>
      </c>
      <c r="X59">
        <v>11.52</v>
      </c>
      <c r="Y59">
        <v>5.28</v>
      </c>
      <c r="Z59">
        <v>0</v>
      </c>
      <c r="AA59">
        <v>-20</v>
      </c>
    </row>
    <row r="60" spans="7:27">
      <c r="G60" t="s">
        <v>102</v>
      </c>
      <c r="H60" s="115">
        <v>0</v>
      </c>
      <c r="I60" s="88">
        <v>11.52</v>
      </c>
      <c r="J60" s="88">
        <v>0</v>
      </c>
      <c r="K60" s="88">
        <v>0</v>
      </c>
      <c r="L60" s="88">
        <v>4.8</v>
      </c>
      <c r="M60" s="116">
        <v>0</v>
      </c>
      <c r="N60" s="115">
        <v>-16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16.32</v>
      </c>
      <c r="V60" s="116">
        <v>-26</v>
      </c>
      <c r="W60">
        <v>-16</v>
      </c>
      <c r="X60">
        <v>11.52</v>
      </c>
      <c r="Y60">
        <v>4.8</v>
      </c>
      <c r="Z60">
        <v>0</v>
      </c>
      <c r="AA60">
        <v>-10</v>
      </c>
    </row>
    <row r="61" spans="7:27">
      <c r="G61" t="s">
        <v>103</v>
      </c>
      <c r="H61" s="115">
        <v>0</v>
      </c>
      <c r="I61" s="88">
        <v>4.8</v>
      </c>
      <c r="J61" s="88">
        <v>0</v>
      </c>
      <c r="K61" s="88">
        <v>0</v>
      </c>
      <c r="L61" s="88">
        <v>4.32</v>
      </c>
      <c r="M61" s="116">
        <v>0</v>
      </c>
      <c r="N61" s="115">
        <v>-11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9.1199999999999992</v>
      </c>
      <c r="V61" s="116">
        <v>-11</v>
      </c>
      <c r="W61">
        <v>-11</v>
      </c>
      <c r="X61">
        <v>4.8</v>
      </c>
      <c r="Y61">
        <v>4.32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4.8</v>
      </c>
      <c r="J62" s="88">
        <v>0</v>
      </c>
      <c r="K62" s="88">
        <v>0</v>
      </c>
      <c r="L62" s="88">
        <v>4.32</v>
      </c>
      <c r="M62" s="116">
        <v>0</v>
      </c>
      <c r="N62" s="115">
        <v>-20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9.1199999999999992</v>
      </c>
      <c r="V62" s="116">
        <v>-20</v>
      </c>
      <c r="W62">
        <v>-20</v>
      </c>
      <c r="X62">
        <v>4.8</v>
      </c>
      <c r="Y62">
        <v>4.32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19.2</v>
      </c>
      <c r="J63" s="88">
        <v>0</v>
      </c>
      <c r="K63" s="88">
        <v>0</v>
      </c>
      <c r="L63" s="88">
        <v>4.32</v>
      </c>
      <c r="M63" s="116">
        <v>0</v>
      </c>
      <c r="N63" s="115">
        <v>-7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23.52</v>
      </c>
      <c r="V63" s="116">
        <v>-7</v>
      </c>
      <c r="W63">
        <v>-7</v>
      </c>
      <c r="X63">
        <v>19.2</v>
      </c>
      <c r="Y63">
        <v>4.32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19.2</v>
      </c>
      <c r="J64" s="88">
        <v>0</v>
      </c>
      <c r="K64" s="88">
        <v>0</v>
      </c>
      <c r="L64" s="88">
        <v>5.28</v>
      </c>
      <c r="M64" s="116">
        <v>0</v>
      </c>
      <c r="N64" s="115">
        <v>-35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24.48</v>
      </c>
      <c r="V64" s="116">
        <v>-35</v>
      </c>
      <c r="W64">
        <v>-35</v>
      </c>
      <c r="X64">
        <v>19.2</v>
      </c>
      <c r="Y64">
        <v>5.28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9.6</v>
      </c>
      <c r="J65" s="88">
        <v>0</v>
      </c>
      <c r="K65" s="88">
        <v>0</v>
      </c>
      <c r="L65" s="88">
        <v>7.2</v>
      </c>
      <c r="M65" s="116">
        <v>0</v>
      </c>
      <c r="N65" s="115">
        <v>-9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16.8</v>
      </c>
      <c r="V65" s="116">
        <v>-9</v>
      </c>
      <c r="W65">
        <v>-9</v>
      </c>
      <c r="X65">
        <v>9.6</v>
      </c>
      <c r="Y65">
        <v>7.2</v>
      </c>
      <c r="Z65">
        <v>0</v>
      </c>
      <c r="AA65">
        <v>0</v>
      </c>
    </row>
    <row r="66" spans="7:27">
      <c r="G66" t="s">
        <v>108</v>
      </c>
      <c r="H66" s="115">
        <v>8.64</v>
      </c>
      <c r="I66" s="88">
        <v>9.6</v>
      </c>
      <c r="J66" s="88">
        <v>0</v>
      </c>
      <c r="K66" s="88">
        <v>0</v>
      </c>
      <c r="L66" s="88">
        <v>8.16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26.4</v>
      </c>
      <c r="V66" s="116">
        <v>0</v>
      </c>
      <c r="W66">
        <v>8.64</v>
      </c>
      <c r="X66">
        <v>9.6</v>
      </c>
      <c r="Y66">
        <v>8.16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8.64</v>
      </c>
      <c r="M67" s="116">
        <v>0</v>
      </c>
      <c r="N67" s="115">
        <v>-36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8.64</v>
      </c>
      <c r="V67" s="116">
        <v>-56</v>
      </c>
      <c r="W67">
        <v>-36</v>
      </c>
      <c r="X67">
        <v>0</v>
      </c>
      <c r="Y67">
        <v>8.64</v>
      </c>
      <c r="Z67">
        <v>0</v>
      </c>
      <c r="AA67">
        <v>-20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9.1199999999999992</v>
      </c>
      <c r="M68" s="116">
        <v>0</v>
      </c>
      <c r="N68" s="115">
        <v>-25</v>
      </c>
      <c r="O68" s="88">
        <v>0</v>
      </c>
      <c r="P68" s="88">
        <v>-10</v>
      </c>
      <c r="Q68" s="88">
        <v>0</v>
      </c>
      <c r="R68" s="88">
        <v>0</v>
      </c>
      <c r="S68" s="116">
        <v>0</v>
      </c>
      <c r="U68" s="115">
        <v>9.1199999999999992</v>
      </c>
      <c r="V68" s="116">
        <v>-35</v>
      </c>
      <c r="W68">
        <v>-25</v>
      </c>
      <c r="X68">
        <v>0</v>
      </c>
      <c r="Y68">
        <v>9.1199999999999992</v>
      </c>
      <c r="Z68">
        <v>0</v>
      </c>
      <c r="AA68">
        <v>-10</v>
      </c>
    </row>
    <row r="69" spans="7:27">
      <c r="G69" t="s">
        <v>111</v>
      </c>
      <c r="H69" s="115">
        <v>9.6</v>
      </c>
      <c r="I69" s="88">
        <v>0</v>
      </c>
      <c r="J69" s="88">
        <v>0</v>
      </c>
      <c r="K69" s="88">
        <v>0</v>
      </c>
      <c r="L69" s="88">
        <v>9.6</v>
      </c>
      <c r="M69" s="116">
        <v>0</v>
      </c>
      <c r="N69" s="115">
        <v>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>
        <v>19.2</v>
      </c>
      <c r="V69" s="116">
        <v>-20</v>
      </c>
      <c r="W69">
        <v>9.6</v>
      </c>
      <c r="X69">
        <v>0</v>
      </c>
      <c r="Y69">
        <v>9.6</v>
      </c>
      <c r="Z69">
        <v>0</v>
      </c>
      <c r="AA69">
        <v>-20</v>
      </c>
    </row>
    <row r="70" spans="7:27">
      <c r="G70" t="s">
        <v>112</v>
      </c>
      <c r="H70" s="115">
        <v>25.92</v>
      </c>
      <c r="I70" s="88">
        <v>0</v>
      </c>
      <c r="J70" s="88">
        <v>0</v>
      </c>
      <c r="K70" s="88">
        <v>0</v>
      </c>
      <c r="L70" s="88">
        <v>11.52</v>
      </c>
      <c r="M70" s="116">
        <v>0</v>
      </c>
      <c r="N70" s="115">
        <v>0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37.44</v>
      </c>
      <c r="V70" s="116">
        <v>-10</v>
      </c>
      <c r="W70">
        <v>25.92</v>
      </c>
      <c r="X70">
        <v>0</v>
      </c>
      <c r="Y70">
        <v>11.52</v>
      </c>
      <c r="Z70">
        <v>0</v>
      </c>
      <c r="AA70">
        <v>-10</v>
      </c>
    </row>
    <row r="71" spans="7:27">
      <c r="G71" t="s">
        <v>113</v>
      </c>
      <c r="H71" s="115">
        <v>73.91</v>
      </c>
      <c r="I71" s="88">
        <v>0</v>
      </c>
      <c r="J71" s="88">
        <v>0</v>
      </c>
      <c r="K71" s="88">
        <v>0</v>
      </c>
      <c r="L71" s="88">
        <v>12.48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86.39</v>
      </c>
      <c r="V71" s="116">
        <v>0</v>
      </c>
      <c r="W71">
        <v>73.91</v>
      </c>
      <c r="X71">
        <v>0</v>
      </c>
      <c r="Y71">
        <v>12.48</v>
      </c>
      <c r="Z71">
        <v>0</v>
      </c>
      <c r="AA71">
        <v>0</v>
      </c>
    </row>
    <row r="72" spans="7:27">
      <c r="G72" t="s">
        <v>114</v>
      </c>
      <c r="H72" s="115">
        <v>69.11</v>
      </c>
      <c r="I72" s="88">
        <v>0</v>
      </c>
      <c r="J72" s="88">
        <v>0</v>
      </c>
      <c r="K72" s="88">
        <v>0</v>
      </c>
      <c r="L72" s="88">
        <v>13.44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82.55</v>
      </c>
      <c r="V72" s="116">
        <v>0</v>
      </c>
      <c r="W72">
        <v>69.11</v>
      </c>
      <c r="X72">
        <v>0</v>
      </c>
      <c r="Y72">
        <v>13.44</v>
      </c>
      <c r="Z72">
        <v>0</v>
      </c>
      <c r="AA72">
        <v>0</v>
      </c>
    </row>
    <row r="73" spans="7:27">
      <c r="G73" t="s">
        <v>115</v>
      </c>
      <c r="H73" s="115">
        <v>40.31</v>
      </c>
      <c r="I73" s="88">
        <v>14.4</v>
      </c>
      <c r="J73" s="88">
        <v>0</v>
      </c>
      <c r="K73" s="88">
        <v>0</v>
      </c>
      <c r="L73" s="88">
        <v>13.44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68.150000000000006</v>
      </c>
      <c r="V73" s="116">
        <v>0</v>
      </c>
      <c r="W73">
        <v>40.31</v>
      </c>
      <c r="X73">
        <v>14.4</v>
      </c>
      <c r="Y73">
        <v>13.44</v>
      </c>
      <c r="Z73">
        <v>0</v>
      </c>
      <c r="AA73">
        <v>0</v>
      </c>
    </row>
    <row r="74" spans="7:27">
      <c r="G74" t="s">
        <v>116</v>
      </c>
      <c r="H74" s="115">
        <v>44.15</v>
      </c>
      <c r="I74" s="88">
        <v>19.2</v>
      </c>
      <c r="J74" s="88">
        <v>0</v>
      </c>
      <c r="K74" s="88">
        <v>0</v>
      </c>
      <c r="L74" s="88">
        <v>14.11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77.459999999999994</v>
      </c>
      <c r="V74" s="116">
        <v>0</v>
      </c>
      <c r="W74">
        <v>44.15</v>
      </c>
      <c r="X74">
        <v>19.2</v>
      </c>
      <c r="Y74">
        <v>14.11</v>
      </c>
      <c r="Z74">
        <v>0</v>
      </c>
      <c r="AA74">
        <v>0</v>
      </c>
    </row>
    <row r="75" spans="7:27">
      <c r="G75" t="s">
        <v>117</v>
      </c>
      <c r="H75" s="115">
        <v>43.19</v>
      </c>
      <c r="I75" s="88">
        <v>0</v>
      </c>
      <c r="J75" s="88">
        <v>0</v>
      </c>
      <c r="K75" s="88">
        <v>0</v>
      </c>
      <c r="L75" s="88">
        <v>14.4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57.59</v>
      </c>
      <c r="V75" s="116">
        <v>0</v>
      </c>
      <c r="W75">
        <v>43.19</v>
      </c>
      <c r="X75">
        <v>0</v>
      </c>
      <c r="Y75">
        <v>14.4</v>
      </c>
      <c r="Z75">
        <v>0</v>
      </c>
      <c r="AA75">
        <v>0</v>
      </c>
    </row>
    <row r="76" spans="7:27">
      <c r="G76" t="s">
        <v>118</v>
      </c>
      <c r="H76" s="115">
        <v>35.51</v>
      </c>
      <c r="I76" s="88">
        <v>0</v>
      </c>
      <c r="J76" s="88">
        <v>0</v>
      </c>
      <c r="K76" s="88">
        <v>0</v>
      </c>
      <c r="L76" s="88">
        <v>14.4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49.91</v>
      </c>
      <c r="V76" s="116">
        <v>0</v>
      </c>
      <c r="W76">
        <v>35.51</v>
      </c>
      <c r="X76">
        <v>0</v>
      </c>
      <c r="Y76">
        <v>14.4</v>
      </c>
      <c r="Z76">
        <v>0</v>
      </c>
      <c r="AA76">
        <v>0</v>
      </c>
    </row>
    <row r="77" spans="7:27">
      <c r="G77" t="s">
        <v>119</v>
      </c>
      <c r="H77" s="115">
        <v>75.83</v>
      </c>
      <c r="I77" s="88">
        <v>19.2</v>
      </c>
      <c r="J77" s="88">
        <v>14.4</v>
      </c>
      <c r="K77" s="88">
        <v>0</v>
      </c>
      <c r="L77" s="88">
        <v>14.69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124.12</v>
      </c>
      <c r="V77" s="116">
        <v>0</v>
      </c>
      <c r="W77">
        <v>75.83</v>
      </c>
      <c r="X77">
        <v>19.2</v>
      </c>
      <c r="Y77">
        <v>14.69</v>
      </c>
      <c r="Z77">
        <v>0</v>
      </c>
      <c r="AA77">
        <v>14.4</v>
      </c>
    </row>
    <row r="78" spans="7:27">
      <c r="G78" t="s">
        <v>120</v>
      </c>
      <c r="H78" s="115">
        <v>51.83</v>
      </c>
      <c r="I78" s="88">
        <v>0</v>
      </c>
      <c r="J78" s="88">
        <v>14.4</v>
      </c>
      <c r="K78" s="88">
        <v>0</v>
      </c>
      <c r="L78" s="88">
        <v>15.36</v>
      </c>
      <c r="M78" s="116">
        <v>0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81.59</v>
      </c>
      <c r="V78" s="116">
        <v>-10</v>
      </c>
      <c r="W78">
        <v>51.83</v>
      </c>
      <c r="X78">
        <v>-10</v>
      </c>
      <c r="Y78">
        <v>15.36</v>
      </c>
      <c r="Z78">
        <v>0</v>
      </c>
      <c r="AA78">
        <v>14.4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13.14</v>
      </c>
      <c r="M79" s="116">
        <v>0</v>
      </c>
      <c r="N79" s="115">
        <v>0</v>
      </c>
      <c r="O79" s="88">
        <v>-12</v>
      </c>
      <c r="P79" s="88">
        <v>0</v>
      </c>
      <c r="Q79" s="88">
        <v>0</v>
      </c>
      <c r="R79" s="88">
        <v>0</v>
      </c>
      <c r="S79" s="116">
        <v>0</v>
      </c>
      <c r="U79" s="115">
        <v>13.14</v>
      </c>
      <c r="V79" s="116">
        <v>-12</v>
      </c>
      <c r="W79">
        <v>0</v>
      </c>
      <c r="X79">
        <v>-12</v>
      </c>
      <c r="Y79">
        <v>13.14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14.95</v>
      </c>
      <c r="M80" s="116">
        <v>0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14.95</v>
      </c>
      <c r="V80" s="116">
        <v>-20</v>
      </c>
      <c r="W80">
        <v>0</v>
      </c>
      <c r="X80">
        <v>-20</v>
      </c>
      <c r="Y80">
        <v>14.95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14.88</v>
      </c>
      <c r="M81" s="116">
        <v>0</v>
      </c>
      <c r="N81" s="115">
        <v>-10</v>
      </c>
      <c r="O81" s="88">
        <v>-25</v>
      </c>
      <c r="P81" s="88">
        <v>0</v>
      </c>
      <c r="Q81" s="88">
        <v>0</v>
      </c>
      <c r="R81" s="88">
        <v>0</v>
      </c>
      <c r="S81" s="116">
        <v>0</v>
      </c>
      <c r="U81" s="115">
        <v>14.88</v>
      </c>
      <c r="V81" s="116">
        <v>-35</v>
      </c>
      <c r="W81">
        <v>-10</v>
      </c>
      <c r="X81">
        <v>-25</v>
      </c>
      <c r="Y81">
        <v>14.88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14.88</v>
      </c>
      <c r="M82" s="116">
        <v>0</v>
      </c>
      <c r="N82" s="115">
        <v>0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14.88</v>
      </c>
      <c r="V82" s="116">
        <v>-15</v>
      </c>
      <c r="W82">
        <v>0</v>
      </c>
      <c r="X82">
        <v>-15</v>
      </c>
      <c r="Y82">
        <v>14.88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15.36</v>
      </c>
      <c r="M83" s="116">
        <v>0</v>
      </c>
      <c r="N83" s="115">
        <v>-14</v>
      </c>
      <c r="O83" s="88">
        <v>-30</v>
      </c>
      <c r="P83" s="88">
        <v>-20</v>
      </c>
      <c r="Q83" s="88">
        <v>0</v>
      </c>
      <c r="R83" s="88">
        <v>0</v>
      </c>
      <c r="S83" s="116">
        <v>0</v>
      </c>
      <c r="U83" s="115">
        <v>15.36</v>
      </c>
      <c r="V83" s="116">
        <v>-64</v>
      </c>
      <c r="W83">
        <v>-14</v>
      </c>
      <c r="X83">
        <v>-30</v>
      </c>
      <c r="Y83">
        <v>15.36</v>
      </c>
      <c r="Z83">
        <v>0</v>
      </c>
      <c r="AA83">
        <v>-20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14.88</v>
      </c>
      <c r="M84" s="116">
        <v>0</v>
      </c>
      <c r="N84" s="115">
        <v>-2</v>
      </c>
      <c r="O84" s="88">
        <v>-25</v>
      </c>
      <c r="P84" s="88">
        <v>-20</v>
      </c>
      <c r="Q84" s="88">
        <v>0</v>
      </c>
      <c r="R84" s="88">
        <v>0</v>
      </c>
      <c r="S84" s="116">
        <v>0</v>
      </c>
      <c r="U84" s="115">
        <v>14.88</v>
      </c>
      <c r="V84" s="116">
        <v>-47</v>
      </c>
      <c r="W84">
        <v>-2</v>
      </c>
      <c r="X84">
        <v>-25</v>
      </c>
      <c r="Y84">
        <v>14.88</v>
      </c>
      <c r="Z84">
        <v>0</v>
      </c>
      <c r="AA84">
        <v>-20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</v>
      </c>
      <c r="M85" s="116">
        <v>0</v>
      </c>
      <c r="N85" s="115">
        <v>0</v>
      </c>
      <c r="O85" s="88">
        <v>-25</v>
      </c>
      <c r="P85" s="88">
        <v>-10</v>
      </c>
      <c r="Q85" s="88">
        <v>0</v>
      </c>
      <c r="R85" s="88">
        <v>0</v>
      </c>
      <c r="S85" s="116">
        <v>0</v>
      </c>
      <c r="U85" s="115">
        <v>14.4</v>
      </c>
      <c r="V85" s="116">
        <v>-35</v>
      </c>
      <c r="W85">
        <v>0</v>
      </c>
      <c r="X85">
        <v>-25</v>
      </c>
      <c r="Y85">
        <v>14.4</v>
      </c>
      <c r="Z85">
        <v>0</v>
      </c>
      <c r="AA85">
        <v>-10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13.92</v>
      </c>
      <c r="M86" s="116">
        <v>0</v>
      </c>
      <c r="N86" s="115">
        <v>-13</v>
      </c>
      <c r="O86" s="88">
        <v>-30</v>
      </c>
      <c r="P86" s="88">
        <v>-10</v>
      </c>
      <c r="Q86" s="88">
        <v>0</v>
      </c>
      <c r="R86" s="88">
        <v>0</v>
      </c>
      <c r="S86" s="116">
        <v>0</v>
      </c>
      <c r="U86" s="115">
        <v>13.92</v>
      </c>
      <c r="V86" s="116">
        <v>-53</v>
      </c>
      <c r="W86">
        <v>-13</v>
      </c>
      <c r="X86">
        <v>-30</v>
      </c>
      <c r="Y86">
        <v>13.92</v>
      </c>
      <c r="Z86">
        <v>0</v>
      </c>
      <c r="AA86">
        <v>-10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13.44</v>
      </c>
      <c r="M87" s="116">
        <v>0</v>
      </c>
      <c r="N87" s="115">
        <v>-67</v>
      </c>
      <c r="O87" s="88">
        <v>-20</v>
      </c>
      <c r="P87" s="88">
        <v>-10</v>
      </c>
      <c r="Q87" s="88">
        <v>0</v>
      </c>
      <c r="R87" s="88">
        <v>0</v>
      </c>
      <c r="S87" s="116">
        <v>0</v>
      </c>
      <c r="U87" s="115">
        <v>13.44</v>
      </c>
      <c r="V87" s="116">
        <v>-97</v>
      </c>
      <c r="W87">
        <v>-67</v>
      </c>
      <c r="X87">
        <v>-20</v>
      </c>
      <c r="Y87">
        <v>13.44</v>
      </c>
      <c r="Z87">
        <v>0</v>
      </c>
      <c r="AA87">
        <v>-10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12.48</v>
      </c>
      <c r="M88" s="116">
        <v>0</v>
      </c>
      <c r="N88" s="115">
        <v>-56</v>
      </c>
      <c r="O88" s="88">
        <v>-25</v>
      </c>
      <c r="P88" s="88">
        <v>-10</v>
      </c>
      <c r="Q88" s="88">
        <v>0</v>
      </c>
      <c r="R88" s="88">
        <v>0</v>
      </c>
      <c r="S88" s="116">
        <v>0</v>
      </c>
      <c r="U88" s="115">
        <v>12.48</v>
      </c>
      <c r="V88" s="116">
        <v>-91</v>
      </c>
      <c r="W88">
        <v>-56</v>
      </c>
      <c r="X88">
        <v>-25</v>
      </c>
      <c r="Y88">
        <v>12.48</v>
      </c>
      <c r="Z88">
        <v>0</v>
      </c>
      <c r="AA88">
        <v>-10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12.48</v>
      </c>
      <c r="M89" s="116">
        <v>0</v>
      </c>
      <c r="N89" s="115">
        <v>-69</v>
      </c>
      <c r="O89" s="88">
        <v>-35</v>
      </c>
      <c r="P89" s="88">
        <v>0</v>
      </c>
      <c r="Q89" s="88">
        <v>0</v>
      </c>
      <c r="R89" s="88">
        <v>0</v>
      </c>
      <c r="S89" s="116">
        <v>0</v>
      </c>
      <c r="U89" s="115">
        <v>12.48</v>
      </c>
      <c r="V89" s="116">
        <v>-104</v>
      </c>
      <c r="W89">
        <v>-69</v>
      </c>
      <c r="X89">
        <v>-35</v>
      </c>
      <c r="Y89">
        <v>12.48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11.52</v>
      </c>
      <c r="M90" s="116">
        <v>0</v>
      </c>
      <c r="N90" s="115">
        <v>-79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11.52</v>
      </c>
      <c r="V90" s="116">
        <v>-109</v>
      </c>
      <c r="W90">
        <v>-79</v>
      </c>
      <c r="X90">
        <v>-30</v>
      </c>
      <c r="Y90">
        <v>11.52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11.04</v>
      </c>
      <c r="M91" s="116">
        <v>0</v>
      </c>
      <c r="N91" s="115">
        <v>-94</v>
      </c>
      <c r="O91" s="88">
        <v>-37</v>
      </c>
      <c r="P91" s="88">
        <v>-10</v>
      </c>
      <c r="Q91" s="88">
        <v>0</v>
      </c>
      <c r="R91" s="88">
        <v>0</v>
      </c>
      <c r="S91" s="116">
        <v>0</v>
      </c>
      <c r="U91" s="115">
        <v>11.04</v>
      </c>
      <c r="V91" s="116">
        <v>-141</v>
      </c>
      <c r="W91">
        <v>-94</v>
      </c>
      <c r="X91">
        <v>-37</v>
      </c>
      <c r="Y91">
        <v>11.04</v>
      </c>
      <c r="Z91">
        <v>0</v>
      </c>
      <c r="AA91">
        <v>-10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10.56</v>
      </c>
      <c r="M92" s="116">
        <v>0</v>
      </c>
      <c r="N92" s="115">
        <v>-105</v>
      </c>
      <c r="O92" s="88">
        <v>-35</v>
      </c>
      <c r="P92" s="88">
        <v>-10</v>
      </c>
      <c r="Q92" s="88">
        <v>0</v>
      </c>
      <c r="R92" s="88">
        <v>0</v>
      </c>
      <c r="S92" s="116">
        <v>0</v>
      </c>
      <c r="U92" s="115">
        <v>10.56</v>
      </c>
      <c r="V92" s="116">
        <v>-150</v>
      </c>
      <c r="W92">
        <v>-105</v>
      </c>
      <c r="X92">
        <v>-35</v>
      </c>
      <c r="Y92">
        <v>10.56</v>
      </c>
      <c r="Z92">
        <v>0</v>
      </c>
      <c r="AA92">
        <v>-10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10.08</v>
      </c>
      <c r="M93" s="116">
        <v>0</v>
      </c>
      <c r="N93" s="115">
        <v>-138</v>
      </c>
      <c r="O93" s="88">
        <v>-37</v>
      </c>
      <c r="P93" s="88">
        <v>-20</v>
      </c>
      <c r="Q93" s="88">
        <v>0</v>
      </c>
      <c r="R93" s="88">
        <v>0</v>
      </c>
      <c r="S93" s="116">
        <v>0</v>
      </c>
      <c r="U93" s="115">
        <v>10.08</v>
      </c>
      <c r="V93" s="116">
        <v>-195</v>
      </c>
      <c r="W93">
        <v>-138</v>
      </c>
      <c r="X93">
        <v>-37</v>
      </c>
      <c r="Y93">
        <v>10.08</v>
      </c>
      <c r="Z93">
        <v>0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9.6</v>
      </c>
      <c r="M94" s="116">
        <v>0</v>
      </c>
      <c r="N94" s="115">
        <v>-151</v>
      </c>
      <c r="O94" s="88">
        <v>-33</v>
      </c>
      <c r="P94" s="88">
        <v>-10</v>
      </c>
      <c r="Q94" s="88">
        <v>0</v>
      </c>
      <c r="R94" s="88">
        <v>0</v>
      </c>
      <c r="S94" s="116">
        <v>0</v>
      </c>
      <c r="U94" s="115">
        <v>9.6</v>
      </c>
      <c r="V94" s="116">
        <v>-194</v>
      </c>
      <c r="W94">
        <v>-151</v>
      </c>
      <c r="X94">
        <v>-33</v>
      </c>
      <c r="Y94">
        <v>9.6</v>
      </c>
      <c r="Z94">
        <v>0</v>
      </c>
      <c r="AA94">
        <v>-10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9.1199999999999992</v>
      </c>
      <c r="M95" s="116">
        <v>0</v>
      </c>
      <c r="N95" s="115">
        <v>-131</v>
      </c>
      <c r="O95" s="88">
        <v>-40</v>
      </c>
      <c r="P95" s="88">
        <v>0</v>
      </c>
      <c r="Q95" s="88">
        <v>-10</v>
      </c>
      <c r="R95" s="88">
        <v>0</v>
      </c>
      <c r="S95" s="116">
        <v>0</v>
      </c>
      <c r="U95" s="115">
        <v>9.1199999999999992</v>
      </c>
      <c r="V95" s="116">
        <v>-181</v>
      </c>
      <c r="W95">
        <v>-131</v>
      </c>
      <c r="X95">
        <v>-40</v>
      </c>
      <c r="Y95">
        <v>9.1199999999999992</v>
      </c>
      <c r="Z95">
        <v>-10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9.1199999999999992</v>
      </c>
      <c r="M96" s="116">
        <v>0</v>
      </c>
      <c r="N96" s="115">
        <v>-148</v>
      </c>
      <c r="O96" s="88">
        <v>-31</v>
      </c>
      <c r="P96" s="88">
        <v>0</v>
      </c>
      <c r="Q96" s="88">
        <v>-10</v>
      </c>
      <c r="R96" s="88">
        <v>0</v>
      </c>
      <c r="S96" s="116">
        <v>0</v>
      </c>
      <c r="U96" s="115">
        <v>9.1199999999999992</v>
      </c>
      <c r="V96" s="116">
        <v>-189</v>
      </c>
      <c r="W96">
        <v>-148</v>
      </c>
      <c r="X96">
        <v>-31</v>
      </c>
      <c r="Y96">
        <v>9.1199999999999992</v>
      </c>
      <c r="Z96">
        <v>-10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9.1199999999999992</v>
      </c>
      <c r="M97" s="116">
        <v>0</v>
      </c>
      <c r="N97" s="115">
        <v>-163</v>
      </c>
      <c r="O97" s="88">
        <v>-35</v>
      </c>
      <c r="P97" s="88">
        <v>0</v>
      </c>
      <c r="Q97" s="88">
        <v>-10</v>
      </c>
      <c r="R97" s="88">
        <v>0</v>
      </c>
      <c r="S97" s="116">
        <v>0</v>
      </c>
      <c r="U97" s="115">
        <v>9.1199999999999992</v>
      </c>
      <c r="V97" s="116">
        <v>-208</v>
      </c>
      <c r="W97">
        <v>-163</v>
      </c>
      <c r="X97">
        <v>-35</v>
      </c>
      <c r="Y97">
        <v>9.1199999999999992</v>
      </c>
      <c r="Z97">
        <v>-10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8.64</v>
      </c>
      <c r="M98" s="116">
        <v>0</v>
      </c>
      <c r="N98" s="115">
        <v>-187</v>
      </c>
      <c r="O98" s="88">
        <v>-35</v>
      </c>
      <c r="P98" s="88">
        <v>0</v>
      </c>
      <c r="Q98" s="88">
        <v>-10</v>
      </c>
      <c r="R98" s="88">
        <v>0</v>
      </c>
      <c r="S98" s="116">
        <v>0</v>
      </c>
      <c r="U98" s="115">
        <v>8.64</v>
      </c>
      <c r="V98" s="116">
        <v>-232</v>
      </c>
      <c r="W98">
        <v>-187</v>
      </c>
      <c r="X98">
        <v>-35</v>
      </c>
      <c r="Y98">
        <v>8.64</v>
      </c>
      <c r="Z98">
        <v>-10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0.12694</v>
      </c>
      <c r="I99" s="111">
        <f t="shared" ref="I99:BQ99" si="1">SUM(I3:I98)/4000</f>
        <v>5.2079999999999994E-2</v>
      </c>
      <c r="J99" s="111">
        <f t="shared" si="1"/>
        <v>7.0077499999999987E-2</v>
      </c>
      <c r="K99" s="111">
        <f t="shared" si="1"/>
        <v>0</v>
      </c>
      <c r="L99" s="111">
        <f t="shared" si="1"/>
        <v>0.26366500000000009</v>
      </c>
      <c r="M99" s="111">
        <f t="shared" si="1"/>
        <v>0</v>
      </c>
      <c r="N99" s="110">
        <f t="shared" si="1"/>
        <v>-1.70075</v>
      </c>
      <c r="O99" s="111">
        <f t="shared" si="1"/>
        <v>-0.36699999999999999</v>
      </c>
      <c r="P99" s="111">
        <f t="shared" si="1"/>
        <v>-0.24250250000000001</v>
      </c>
      <c r="Q99" s="111">
        <f t="shared" si="1"/>
        <v>-0.1925</v>
      </c>
      <c r="R99" s="111">
        <f t="shared" si="1"/>
        <v>0</v>
      </c>
      <c r="S99" s="112">
        <f t="shared" si="1"/>
        <v>0</v>
      </c>
      <c r="U99" s="110">
        <f t="shared" si="1"/>
        <v>0.51276250000000001</v>
      </c>
      <c r="V99" s="112">
        <f t="shared" si="1"/>
        <v>-2.5027525000000002</v>
      </c>
      <c r="W99">
        <f t="shared" si="1"/>
        <v>-1.5738099999999999</v>
      </c>
      <c r="X99">
        <f t="shared" si="1"/>
        <v>-0.31491999999999998</v>
      </c>
      <c r="Y99">
        <f t="shared" si="1"/>
        <v>0.26366500000000009</v>
      </c>
      <c r="Z99">
        <f t="shared" si="1"/>
        <v>-0.1925</v>
      </c>
      <c r="AA99">
        <f t="shared" si="1"/>
        <v>-0.17242500000000002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7.85546875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6" t="s">
        <v>230</v>
      </c>
      <c r="W2" s="30" t="s">
        <v>511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1.73</v>
      </c>
      <c r="W3">
        <v>0</v>
      </c>
      <c r="X3">
        <v>1.73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0.67</v>
      </c>
      <c r="W4">
        <v>0</v>
      </c>
      <c r="X4">
        <v>0.67</v>
      </c>
    </row>
    <row r="5" spans="1:24">
      <c r="B5" t="s">
        <v>421</v>
      </c>
      <c r="D5" t="s">
        <v>511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0.86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0.86</v>
      </c>
      <c r="W5">
        <v>0</v>
      </c>
      <c r="X5">
        <v>0.86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0.19</v>
      </c>
      <c r="W6">
        <v>0</v>
      </c>
      <c r="X6">
        <v>0.19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0.67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0.67</v>
      </c>
      <c r="W7">
        <v>0</v>
      </c>
      <c r="X7">
        <v>0.67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0.1</v>
      </c>
      <c r="W8">
        <v>0</v>
      </c>
      <c r="X8">
        <v>0.1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0.1</v>
      </c>
      <c r="W10">
        <v>0</v>
      </c>
      <c r="X10">
        <v>0.1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1.54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1.54</v>
      </c>
      <c r="W11">
        <v>0</v>
      </c>
      <c r="X11">
        <v>1.54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1.44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1.44</v>
      </c>
      <c r="W14">
        <v>0</v>
      </c>
      <c r="X14">
        <v>1.44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1.44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1.44</v>
      </c>
      <c r="W15">
        <v>0</v>
      </c>
      <c r="X15">
        <v>1.44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0.1</v>
      </c>
      <c r="W16">
        <v>0</v>
      </c>
      <c r="X16">
        <v>0.1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1.25</v>
      </c>
      <c r="W17">
        <v>0</v>
      </c>
      <c r="X17">
        <v>1.25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1.44</v>
      </c>
      <c r="W18">
        <v>0</v>
      </c>
      <c r="X18">
        <v>1.44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0.48</v>
      </c>
      <c r="W19">
        <v>0</v>
      </c>
      <c r="X19">
        <v>0.48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1.73</v>
      </c>
      <c r="W20">
        <v>0</v>
      </c>
      <c r="X20">
        <v>1.73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1.82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1.82</v>
      </c>
      <c r="W21">
        <v>0</v>
      </c>
      <c r="X21">
        <v>1.82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4.6100000000000003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4.6100000000000003</v>
      </c>
      <c r="W22">
        <v>0</v>
      </c>
      <c r="X22">
        <v>4.6100000000000003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9.5</v>
      </c>
      <c r="W23">
        <v>0</v>
      </c>
      <c r="X23">
        <v>9.5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3.94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3.94</v>
      </c>
      <c r="W24">
        <v>0</v>
      </c>
      <c r="X24">
        <v>3.94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3.55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3.55</v>
      </c>
      <c r="W25">
        <v>0</v>
      </c>
      <c r="X25">
        <v>3.55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3.17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3.17</v>
      </c>
      <c r="W26">
        <v>0</v>
      </c>
      <c r="X26">
        <v>3.17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9.6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9.6</v>
      </c>
      <c r="W36">
        <v>9.6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14.4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</v>
      </c>
      <c r="W37">
        <v>14.4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</v>
      </c>
      <c r="W38">
        <v>24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</v>
      </c>
      <c r="W39">
        <v>24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28.8</v>
      </c>
      <c r="W40">
        <v>28.8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38.4</v>
      </c>
      <c r="W41">
        <v>38.4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</v>
      </c>
      <c r="W42">
        <v>48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</v>
      </c>
      <c r="W43">
        <v>48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57.59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57.59</v>
      </c>
      <c r="W44">
        <v>57.59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57.59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57.59</v>
      </c>
      <c r="W45">
        <v>57.59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57.59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57.59</v>
      </c>
      <c r="W46">
        <v>57.59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57.59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57.59</v>
      </c>
      <c r="W47">
        <v>57.59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57.59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57.59</v>
      </c>
      <c r="W48">
        <v>57.59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57.59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57.59</v>
      </c>
      <c r="W49">
        <v>57.59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57.59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57.59</v>
      </c>
      <c r="W50">
        <v>57.59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57.59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57.59</v>
      </c>
      <c r="W51">
        <v>57.59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57.59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57.59</v>
      </c>
      <c r="W52">
        <v>57.59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57.59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57.59</v>
      </c>
      <c r="W53">
        <v>57.59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57.59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57.59</v>
      </c>
      <c r="W54">
        <v>57.59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57.59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57.59</v>
      </c>
      <c r="W55">
        <v>57.59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57.59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57.59</v>
      </c>
      <c r="W56">
        <v>57.59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57.59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57.59</v>
      </c>
      <c r="W57">
        <v>57.59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57.59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57.59</v>
      </c>
      <c r="W58">
        <v>57.59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57.59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57.59</v>
      </c>
      <c r="W59">
        <v>57.59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57.59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57.59</v>
      </c>
      <c r="W60">
        <v>57.59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57.59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57.59</v>
      </c>
      <c r="W61">
        <v>57.59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57.59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57.59</v>
      </c>
      <c r="W62">
        <v>57.59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57.59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57.59</v>
      </c>
      <c r="W63">
        <v>57.59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57.59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57.59</v>
      </c>
      <c r="W64">
        <v>57.59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57.59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57.59</v>
      </c>
      <c r="W65">
        <v>57.59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57.59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57.59</v>
      </c>
      <c r="W66">
        <v>57.59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57.59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57.59</v>
      </c>
      <c r="W67">
        <v>57.59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52.79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52.79</v>
      </c>
      <c r="W68">
        <v>52.79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52.79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52.79</v>
      </c>
      <c r="W69">
        <v>52.79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52.79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52.79</v>
      </c>
      <c r="W70">
        <v>52.79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43.2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43.2</v>
      </c>
      <c r="W71">
        <v>43.2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38.4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38.4</v>
      </c>
      <c r="W72">
        <v>38.4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33.6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33.6</v>
      </c>
      <c r="W73">
        <v>33.6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</v>
      </c>
      <c r="W74">
        <v>24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</v>
      </c>
      <c r="W75">
        <v>24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19.2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19.2</v>
      </c>
      <c r="W76">
        <v>19.2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9.6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9.6</v>
      </c>
      <c r="W77">
        <v>9.6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9.6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9.6</v>
      </c>
      <c r="W78">
        <v>9.6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0.49433249999999979</v>
      </c>
      <c r="L99" s="111">
        <f t="shared" si="1"/>
        <v>0</v>
      </c>
      <c r="M99" s="111">
        <f t="shared" si="1"/>
        <v>1.0082499999999999E-2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0.50441499999999984</v>
      </c>
      <c r="W99">
        <f t="shared" si="1"/>
        <v>0.49433249999999979</v>
      </c>
      <c r="X99">
        <f t="shared" si="1"/>
        <v>1.0082499999999999E-2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45021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15.727963176064442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671.19033329251931</v>
      </c>
      <c r="P3" s="77">
        <v>19.197876575978768</v>
      </c>
      <c r="Q3" s="77">
        <v>14.4</v>
      </c>
      <c r="R3" s="80">
        <v>0</v>
      </c>
      <c r="S3" s="80">
        <v>0</v>
      </c>
      <c r="T3" s="78">
        <f>SUMPRODUCT(LTA!F3:AJ3,LTA!F$101:AJ$101,LTA!F$103:AJ$103)</f>
        <v>39.75</v>
      </c>
      <c r="U3" s="78">
        <f>SUMPRODUCT(LTA!F3:AJ3,LTA!F$102:AJ$102,LTA!F$103:AJ$103)</f>
        <v>43.33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293.14</v>
      </c>
      <c r="AB3" s="117">
        <f>-STOA!N3</f>
        <v>0</v>
      </c>
      <c r="AC3">
        <f>SUMIF(B3:AB3,"&gt;0")*$AC$2-SUMIF(B3:AB3,"&lt;0")*($AC$2/(1-$AC$2))+SUMIF(AI3:AR3,"&gt;0")*$AC$2-SUMIF(AI3:AR3,"&lt;0")*($AC$2/(1-$AC$2))</f>
        <v>10.26551243907948</v>
      </c>
      <c r="AD3">
        <f>SUM(B3:AB3,AI3:AR3)-AC3</f>
        <v>1039.7550606054831</v>
      </c>
      <c r="AE3">
        <f>'IDT-1'!B3</f>
        <v>0</v>
      </c>
      <c r="AF3" s="26"/>
      <c r="AG3">
        <f>SUM(AD3:AF3)+AT3</f>
        <v>1039.7550606054831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15.727963176064442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658.09035212908316</v>
      </c>
      <c r="P4" s="77">
        <v>19.197876575978768</v>
      </c>
      <c r="Q4" s="77">
        <v>14.4</v>
      </c>
      <c r="R4" s="80">
        <v>0</v>
      </c>
      <c r="S4" s="80">
        <v>0</v>
      </c>
      <c r="T4" s="78">
        <f>SUMPRODUCT(LTA!F4:AJ4,LTA!F$101:AJ$101,LTA!F$103:AJ$103)</f>
        <v>39.42</v>
      </c>
      <c r="U4" s="78">
        <f>SUMPRODUCT(LTA!F4:AJ4,LTA!F$102:AJ$102,LTA!F$103:AJ$103)</f>
        <v>42.76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293.14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10.302118900240757</v>
      </c>
      <c r="AD4">
        <f t="shared" ref="AD4:AD67" si="1">SUM(B4:AB4,AI4:AR4)-AC4</f>
        <v>1007.7184729808854</v>
      </c>
      <c r="AE4">
        <f>'IDT-1'!B4</f>
        <v>0</v>
      </c>
      <c r="AF4" s="26"/>
      <c r="AG4">
        <f t="shared" ref="AG4:AG67" si="2">SUM(AD4:AF4)+AT4</f>
        <v>1007.7184729808854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15.727963176064442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655.32734844268316</v>
      </c>
      <c r="P5" s="77">
        <v>19.197876575978768</v>
      </c>
      <c r="Q5" s="77">
        <v>14.4</v>
      </c>
      <c r="R5" s="80">
        <v>0</v>
      </c>
      <c r="S5" s="80">
        <v>0</v>
      </c>
      <c r="T5" s="78">
        <f>SUMPRODUCT(LTA!F5:AJ5,LTA!F$101:AJ$101,LTA!F$103:AJ$103)</f>
        <v>39.93</v>
      </c>
      <c r="U5" s="78">
        <f>SUMPRODUCT(LTA!F5:AJ5,LTA!F$102:AJ$102,LTA!F$103:AJ$103)</f>
        <v>44.529999999999994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293.14</v>
      </c>
      <c r="AB5" s="117">
        <f>-STOA!N5</f>
        <v>0</v>
      </c>
      <c r="AC5">
        <f t="shared" si="0"/>
        <v>10.484309145766536</v>
      </c>
      <c r="AD5">
        <f t="shared" si="1"/>
        <v>986.05327904895955</v>
      </c>
      <c r="AE5">
        <f>'IDT-1'!B5</f>
        <v>0</v>
      </c>
      <c r="AF5" s="26"/>
      <c r="AG5">
        <f t="shared" si="2"/>
        <v>986.05327904895955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15.727963176064442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652.06915996052737</v>
      </c>
      <c r="P6" s="77">
        <v>19.197876575978768</v>
      </c>
      <c r="Q6" s="77">
        <v>14.4</v>
      </c>
      <c r="R6" s="80">
        <v>0</v>
      </c>
      <c r="S6" s="80">
        <v>0</v>
      </c>
      <c r="T6" s="78">
        <f>SUMPRODUCT(LTA!F6:AJ6,LTA!F$101:AJ$101,LTA!F$103:AJ$103)</f>
        <v>39.4</v>
      </c>
      <c r="U6" s="78">
        <f>SUMPRODUCT(LTA!F6:AJ6,LTA!F$102:AJ$102,LTA!F$103:AJ$103)</f>
        <v>43.300000000000004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293.14</v>
      </c>
      <c r="AB6" s="117">
        <f>-STOA!N6</f>
        <v>0</v>
      </c>
      <c r="AC6">
        <f t="shared" si="0"/>
        <v>10.466783469690153</v>
      </c>
      <c r="AD6">
        <f t="shared" si="1"/>
        <v>978.05261624288028</v>
      </c>
      <c r="AE6">
        <f>'IDT-1'!B6</f>
        <v>0</v>
      </c>
      <c r="AF6" s="26"/>
      <c r="AG6">
        <f t="shared" si="2"/>
        <v>978.05261624288028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15.727963176064442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652.06915996052737</v>
      </c>
      <c r="P7" s="77">
        <v>19.197876575978768</v>
      </c>
      <c r="Q7" s="77">
        <v>14.4</v>
      </c>
      <c r="R7" s="80">
        <v>0</v>
      </c>
      <c r="S7" s="80">
        <v>0</v>
      </c>
      <c r="T7" s="78">
        <f>SUMPRODUCT(LTA!F7:AJ7,LTA!F$101:AJ$101,LTA!F$103:AJ$103)</f>
        <v>39.82</v>
      </c>
      <c r="U7" s="78">
        <f>SUMPRODUCT(LTA!F7:AJ7,LTA!F$102:AJ$102,LTA!F$103:AJ$103)</f>
        <v>42.7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293.14</v>
      </c>
      <c r="AB7" s="117">
        <f>-STOA!N7</f>
        <v>-50</v>
      </c>
      <c r="AC7">
        <f t="shared" si="0"/>
        <v>10.7581776779226</v>
      </c>
      <c r="AD7">
        <f t="shared" si="1"/>
        <v>944.58122203464802</v>
      </c>
      <c r="AE7">
        <f>'IDT-1'!B7</f>
        <v>0</v>
      </c>
      <c r="AF7" s="26"/>
      <c r="AG7">
        <f t="shared" si="2"/>
        <v>944.58122203464802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15.727963176064442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655.37855453521786</v>
      </c>
      <c r="P8" s="77">
        <v>19.199999999999996</v>
      </c>
      <c r="Q8" s="77">
        <v>14.4</v>
      </c>
      <c r="R8" s="80">
        <v>0</v>
      </c>
      <c r="S8" s="80">
        <v>0</v>
      </c>
      <c r="T8" s="78">
        <f>SUMPRODUCT(LTA!F8:AJ8,LTA!F$101:AJ$101,LTA!F$103:AJ$103)</f>
        <v>40.53</v>
      </c>
      <c r="U8" s="78">
        <f>SUMPRODUCT(LTA!F8:AJ8,LTA!F$102:AJ$102,LTA!F$103:AJ$103)</f>
        <v>42.65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293.14</v>
      </c>
      <c r="AB8" s="117">
        <f>-STOA!N8</f>
        <v>-50</v>
      </c>
      <c r="AC8">
        <f t="shared" si="0"/>
        <v>10.899664566577608</v>
      </c>
      <c r="AD8">
        <f t="shared" si="1"/>
        <v>936.4112531447048</v>
      </c>
      <c r="AE8">
        <f>'IDT-1'!B8</f>
        <v>0</v>
      </c>
      <c r="AF8" s="26"/>
      <c r="AG8">
        <f t="shared" si="2"/>
        <v>936.4112531447048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15.727963176064442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701.12700511891626</v>
      </c>
      <c r="P9" s="77">
        <v>19.197876575978768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40.869999999999997</v>
      </c>
      <c r="U9" s="78">
        <f>SUMPRODUCT(LTA!F9:AJ9,LTA!F$102:AJ$102,LTA!F$103:AJ$103)</f>
        <v>43.62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293.14</v>
      </c>
      <c r="AB9" s="117">
        <f>-STOA!N9</f>
        <v>-50</v>
      </c>
      <c r="AC9">
        <f t="shared" si="0"/>
        <v>11.961863554703022</v>
      </c>
      <c r="AD9">
        <f t="shared" si="1"/>
        <v>909.40538131625647</v>
      </c>
      <c r="AE9">
        <f>'IDT-1'!B9</f>
        <v>0</v>
      </c>
      <c r="AF9" s="26"/>
      <c r="AG9">
        <f t="shared" si="2"/>
        <v>909.40538131625647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-168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15.727963176064442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700.39614080032231</v>
      </c>
      <c r="P10" s="77">
        <v>19.197876575978768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48.269999999999996</v>
      </c>
      <c r="U10" s="78">
        <f>SUMPRODUCT(LTA!F10:AJ10,LTA!F$102:AJ$102,LTA!F$103:AJ$103)</f>
        <v>53.48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293.14</v>
      </c>
      <c r="AB10" s="117">
        <f>-STOA!N10</f>
        <v>-50</v>
      </c>
      <c r="AC10">
        <f t="shared" si="0"/>
        <v>12.071807438610614</v>
      </c>
      <c r="AD10">
        <f t="shared" si="1"/>
        <v>929.82457311375481</v>
      </c>
      <c r="AE10">
        <f>'IDT-1'!B10</f>
        <v>0</v>
      </c>
      <c r="AF10" s="26"/>
      <c r="AG10">
        <f t="shared" si="2"/>
        <v>929.82457311375481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15.727963176064442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696.61154666950733</v>
      </c>
      <c r="P11" s="77">
        <v>19.197876575978768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49.679999999999993</v>
      </c>
      <c r="U11" s="78">
        <f>SUMPRODUCT(LTA!F11:AJ11,LTA!F$102:AJ$102,LTA!F$103:AJ$103)</f>
        <v>53.019999999999996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-3</v>
      </c>
      <c r="AA11" s="117">
        <f>STOA!H11</f>
        <v>293.14</v>
      </c>
      <c r="AB11" s="117">
        <f>-STOA!N11</f>
        <v>-50</v>
      </c>
      <c r="AC11">
        <f t="shared" si="0"/>
        <v>12.215547433181154</v>
      </c>
      <c r="AD11">
        <f t="shared" si="1"/>
        <v>907.84623898836935</v>
      </c>
      <c r="AE11">
        <f>'IDT-1'!B11</f>
        <v>0</v>
      </c>
      <c r="AF11" s="26"/>
      <c r="AG11">
        <f t="shared" si="2"/>
        <v>907.84623898836935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15.727963176064442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696.61154666950733</v>
      </c>
      <c r="P12" s="77">
        <v>19.197876575978768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48.92</v>
      </c>
      <c r="U12" s="78">
        <f>SUMPRODUCT(LTA!F12:AJ12,LTA!F$102:AJ$102,LTA!F$103:AJ$103)</f>
        <v>53.22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-12</v>
      </c>
      <c r="AA12" s="117">
        <f>STOA!H12</f>
        <v>293.14</v>
      </c>
      <c r="AB12" s="117">
        <f>-STOA!N12</f>
        <v>-50</v>
      </c>
      <c r="AC12">
        <f t="shared" si="0"/>
        <v>12.23725381574774</v>
      </c>
      <c r="AD12">
        <f t="shared" si="1"/>
        <v>904.26453260580286</v>
      </c>
      <c r="AE12">
        <f>'IDT-1'!B12</f>
        <v>0</v>
      </c>
      <c r="AF12" s="26"/>
      <c r="AG12">
        <f t="shared" si="2"/>
        <v>904.26453260580286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-174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9.9837894736842117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655.41474199029562</v>
      </c>
      <c r="P13" s="77">
        <v>19.197876575978768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48.06</v>
      </c>
      <c r="U13" s="78">
        <f>SUMPRODUCT(LTA!F13:AJ13,LTA!F$102:AJ$102,LTA!F$103:AJ$103)</f>
        <v>53.38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-43</v>
      </c>
      <c r="AA13" s="117">
        <f>STOA!H13</f>
        <v>293.14</v>
      </c>
      <c r="AB13" s="117">
        <f>-STOA!N13</f>
        <v>-50</v>
      </c>
      <c r="AC13">
        <f t="shared" si="0"/>
        <v>11.667085038112411</v>
      </c>
      <c r="AD13">
        <f t="shared" si="1"/>
        <v>874.19372300184614</v>
      </c>
      <c r="AE13">
        <f>'IDT-1'!B13</f>
        <v>0</v>
      </c>
      <c r="AF13" s="26"/>
      <c r="AG13">
        <f t="shared" si="2"/>
        <v>874.19372300184614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15.727963176064442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652.15655350813984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47.73</v>
      </c>
      <c r="U14" s="78">
        <f>SUMPRODUCT(LTA!F14:AJ14,LTA!F$102:AJ$102,LTA!F$103:AJ$103)</f>
        <v>53.410000000000004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-89</v>
      </c>
      <c r="AA14" s="117">
        <f>STOA!H14</f>
        <v>293.14</v>
      </c>
      <c r="AB14" s="117">
        <f>-STOA!N14</f>
        <v>-50</v>
      </c>
      <c r="AC14">
        <f t="shared" si="0"/>
        <v>11.668565453005995</v>
      </c>
      <c r="AD14">
        <f t="shared" si="1"/>
        <v>878.37822780717704</v>
      </c>
      <c r="AE14">
        <f>'IDT-1'!B14</f>
        <v>0</v>
      </c>
      <c r="AF14" s="26"/>
      <c r="AG14">
        <f t="shared" si="2"/>
        <v>878.37822780717704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15.727963176064442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652.11854489188079</v>
      </c>
      <c r="P15" s="77">
        <v>19.489999999999998</v>
      </c>
      <c r="Q15" s="77">
        <v>14.51</v>
      </c>
      <c r="R15" s="80">
        <v>0</v>
      </c>
      <c r="S15" s="80">
        <v>0</v>
      </c>
      <c r="T15" s="78">
        <f>SUMPRODUCT(LTA!F15:AJ15,LTA!F$101:AJ$101,LTA!F$103:AJ$103)</f>
        <v>47.25</v>
      </c>
      <c r="U15" s="78">
        <f>SUMPRODUCT(LTA!F15:AJ15,LTA!F$102:AJ$102,LTA!F$103:AJ$103)</f>
        <v>53.22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-98</v>
      </c>
      <c r="AA15" s="117">
        <f>STOA!H15</f>
        <v>293.14</v>
      </c>
      <c r="AB15" s="117">
        <f>-STOA!N15</f>
        <v>-50</v>
      </c>
      <c r="AC15">
        <f t="shared" si="0"/>
        <v>11.648117408269915</v>
      </c>
      <c r="AD15">
        <f t="shared" si="1"/>
        <v>880.0927906596753</v>
      </c>
      <c r="AE15">
        <f>'IDT-1'!B15</f>
        <v>0</v>
      </c>
      <c r="AF15" s="26"/>
      <c r="AG15">
        <f t="shared" si="2"/>
        <v>880.0927906596753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15.727963176064442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652.11854489188079</v>
      </c>
      <c r="P16" s="77">
        <v>19.489999999999998</v>
      </c>
      <c r="Q16" s="77">
        <v>14.51</v>
      </c>
      <c r="R16" s="80">
        <v>0</v>
      </c>
      <c r="S16" s="80">
        <v>0</v>
      </c>
      <c r="T16" s="78">
        <f>SUMPRODUCT(LTA!F16:AJ16,LTA!F$101:AJ$101,LTA!F$103:AJ$103)</f>
        <v>46.26</v>
      </c>
      <c r="U16" s="78">
        <f>SUMPRODUCT(LTA!F16:AJ16,LTA!F$102:AJ$102,LTA!F$103:AJ$103)</f>
        <v>53.050000000000004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-103</v>
      </c>
      <c r="AA16" s="117">
        <f>STOA!H16</f>
        <v>293.14</v>
      </c>
      <c r="AB16" s="117">
        <f>-STOA!N16</f>
        <v>-50</v>
      </c>
      <c r="AC16">
        <f t="shared" si="0"/>
        <v>11.611275025703327</v>
      </c>
      <c r="AD16">
        <f t="shared" si="1"/>
        <v>881.96963304224187</v>
      </c>
      <c r="AE16">
        <f>'IDT-1'!B16</f>
        <v>0</v>
      </c>
      <c r="AF16" s="26"/>
      <c r="AG16">
        <f t="shared" si="2"/>
        <v>881.96963304224187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15.727963176064442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652.11854489188079</v>
      </c>
      <c r="P17" s="77">
        <v>19.489999999999998</v>
      </c>
      <c r="Q17" s="77">
        <v>14.51</v>
      </c>
      <c r="R17" s="80">
        <v>0</v>
      </c>
      <c r="S17" s="80">
        <v>0</v>
      </c>
      <c r="T17" s="78">
        <f>SUMPRODUCT(LTA!F17:AJ17,LTA!F$101:AJ$101,LTA!F$103:AJ$103)</f>
        <v>50.56</v>
      </c>
      <c r="U17" s="78">
        <f>SUMPRODUCT(LTA!F17:AJ17,LTA!F$102:AJ$102,LTA!F$103:AJ$103)</f>
        <v>62.04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293.14</v>
      </c>
      <c r="AB17" s="117">
        <f>-STOA!N17</f>
        <v>-50</v>
      </c>
      <c r="AC17">
        <f t="shared" si="0"/>
        <v>11.683836388092349</v>
      </c>
      <c r="AD17">
        <f t="shared" si="1"/>
        <v>900.18707167985281</v>
      </c>
      <c r="AE17">
        <f>'IDT-1'!B17</f>
        <v>0</v>
      </c>
      <c r="AF17" s="26"/>
      <c r="AG17">
        <f t="shared" si="2"/>
        <v>900.18707167985281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15.727963176064442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655.37673337403658</v>
      </c>
      <c r="P18" s="77">
        <v>19.489999999999998</v>
      </c>
      <c r="Q18" s="77">
        <v>14.51</v>
      </c>
      <c r="R18" s="80">
        <v>0</v>
      </c>
      <c r="S18" s="80">
        <v>0</v>
      </c>
      <c r="T18" s="78">
        <f>SUMPRODUCT(LTA!F18:AJ18,LTA!F$101:AJ$101,LTA!F$103:AJ$103)</f>
        <v>48.78</v>
      </c>
      <c r="U18" s="78">
        <f>SUMPRODUCT(LTA!F18:AJ18,LTA!F$102:AJ$102,LTA!F$103:AJ$103)</f>
        <v>61.519999999999996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-77</v>
      </c>
      <c r="AA18" s="117">
        <f>STOA!H18</f>
        <v>293.14</v>
      </c>
      <c r="AB18" s="117">
        <f>-STOA!N18</f>
        <v>-50</v>
      </c>
      <c r="AC18">
        <f t="shared" si="0"/>
        <v>11.638999681602149</v>
      </c>
      <c r="AD18">
        <f t="shared" si="1"/>
        <v>907.19009686849881</v>
      </c>
      <c r="AE18">
        <f>'IDT-1'!B18</f>
        <v>0</v>
      </c>
      <c r="AF18" s="26"/>
      <c r="AG18">
        <f t="shared" si="2"/>
        <v>907.19009686849881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15.727963176064442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654.96851270737795</v>
      </c>
      <c r="P19" s="77">
        <v>19.489999999999998</v>
      </c>
      <c r="Q19" s="77">
        <v>14.51</v>
      </c>
      <c r="R19" s="80">
        <v>0</v>
      </c>
      <c r="S19" s="80">
        <v>0</v>
      </c>
      <c r="T19" s="78">
        <f>SUMPRODUCT(LTA!F19:AJ19,LTA!F$101:AJ$101,LTA!F$103:AJ$103)</f>
        <v>47.06</v>
      </c>
      <c r="U19" s="78">
        <f>SUMPRODUCT(LTA!F19:AJ19,LTA!F$102:AJ$102,LTA!F$103:AJ$103)</f>
        <v>60.559999999999995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-79</v>
      </c>
      <c r="AA19" s="117">
        <f>STOA!H19</f>
        <v>293.14</v>
      </c>
      <c r="AB19" s="117">
        <f>-STOA!N19</f>
        <v>0</v>
      </c>
      <c r="AC19">
        <f t="shared" si="0"/>
        <v>11.478651426902623</v>
      </c>
      <c r="AD19">
        <f t="shared" si="1"/>
        <v>919.26222445653957</v>
      </c>
      <c r="AE19">
        <f>'IDT-1'!B19</f>
        <v>0</v>
      </c>
      <c r="AF19" s="26"/>
      <c r="AG19">
        <f t="shared" si="2"/>
        <v>919.26222445653957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15.727963176064442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654.86028669828465</v>
      </c>
      <c r="P20" s="77">
        <v>19.489999999999998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45.339999999999996</v>
      </c>
      <c r="U20" s="78">
        <f>SUMPRODUCT(LTA!F20:AJ20,LTA!F$102:AJ$102,LTA!F$103:AJ$103)</f>
        <v>59.26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-77</v>
      </c>
      <c r="AA20" s="117">
        <f>STOA!H20</f>
        <v>293.14</v>
      </c>
      <c r="AB20" s="117">
        <f>-STOA!N20</f>
        <v>0</v>
      </c>
      <c r="AC20">
        <f t="shared" si="0"/>
        <v>11.237079977489916</v>
      </c>
      <c r="AD20">
        <f t="shared" si="1"/>
        <v>940.26556989685923</v>
      </c>
      <c r="AE20">
        <f>'IDT-1'!B20</f>
        <v>0</v>
      </c>
      <c r="AF20" s="26"/>
      <c r="AG20">
        <f t="shared" si="2"/>
        <v>940.26556989685923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15.727963176064442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651.59924116493664</v>
      </c>
      <c r="P21" s="77">
        <v>19.197876575978768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43.99</v>
      </c>
      <c r="U21" s="78">
        <f>SUMPRODUCT(LTA!F21:AJ21,LTA!F$102:AJ$102,LTA!F$103:AJ$103)</f>
        <v>57.95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-62</v>
      </c>
      <c r="AA21" s="117">
        <f>STOA!H21</f>
        <v>293.14</v>
      </c>
      <c r="AB21" s="117">
        <f>-STOA!N21</f>
        <v>0</v>
      </c>
      <c r="AC21">
        <f t="shared" si="0"/>
        <v>11.138013453054088</v>
      </c>
      <c r="AD21">
        <f t="shared" si="1"/>
        <v>939.15146746392566</v>
      </c>
      <c r="AE21">
        <f>'IDT-1'!B21</f>
        <v>0</v>
      </c>
      <c r="AF21" s="26"/>
      <c r="AG21">
        <f t="shared" si="2"/>
        <v>939.15146746392566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15.727963176064442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651.59924116493664</v>
      </c>
      <c r="P22" s="77">
        <v>19.197876575978768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43.44</v>
      </c>
      <c r="U22" s="78">
        <f>SUMPRODUCT(LTA!F22:AJ22,LTA!F$102:AJ$102,LTA!F$103:AJ$103)</f>
        <v>56.559999999999995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-55</v>
      </c>
      <c r="AA22" s="117">
        <f>STOA!H22</f>
        <v>293.14</v>
      </c>
      <c r="AB22" s="117">
        <f>-STOA!N22</f>
        <v>0</v>
      </c>
      <c r="AC22">
        <f t="shared" si="0"/>
        <v>10.907866392521399</v>
      </c>
      <c r="AD22">
        <f t="shared" si="1"/>
        <v>961.44161452445826</v>
      </c>
      <c r="AE22">
        <f>'IDT-1'!B22</f>
        <v>0</v>
      </c>
      <c r="AF22" s="26"/>
      <c r="AG22">
        <f t="shared" si="2"/>
        <v>961.44161452445826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15.727963176064442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689.3647761597407</v>
      </c>
      <c r="P23" s="77">
        <v>19.197876575978768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43.82</v>
      </c>
      <c r="U23" s="78">
        <f>SUMPRODUCT(LTA!F23:AJ23,LTA!F$102:AJ$102,LTA!F$103:AJ$103)</f>
        <v>69.2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-85</v>
      </c>
      <c r="AA23" s="117">
        <f>STOA!H23</f>
        <v>293.14</v>
      </c>
      <c r="AB23" s="117">
        <f>-STOA!N23</f>
        <v>0</v>
      </c>
      <c r="AC23">
        <f t="shared" si="0"/>
        <v>11.532341650919584</v>
      </c>
      <c r="AD23">
        <f t="shared" si="1"/>
        <v>991.60267426086443</v>
      </c>
      <c r="AE23">
        <f>'IDT-1'!B23</f>
        <v>0</v>
      </c>
      <c r="AF23" s="26"/>
      <c r="AG23">
        <f t="shared" si="2"/>
        <v>991.60267426086443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15.727963176064442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696.4216526186965</v>
      </c>
      <c r="P24" s="77">
        <v>19.197876575978768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43.84</v>
      </c>
      <c r="U24" s="78">
        <f>SUMPRODUCT(LTA!F24:AJ24,LTA!F$102:AJ$102,LTA!F$103:AJ$103)</f>
        <v>68.679999999999993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-59</v>
      </c>
      <c r="AA24" s="117">
        <f>STOA!H24</f>
        <v>293.14</v>
      </c>
      <c r="AB24" s="117">
        <f>-STOA!N24</f>
        <v>0</v>
      </c>
      <c r="AC24">
        <f t="shared" si="0"/>
        <v>11.35033272065912</v>
      </c>
      <c r="AD24">
        <f t="shared" si="1"/>
        <v>1025.3415596500806</v>
      </c>
      <c r="AE24">
        <f>'IDT-1'!B24</f>
        <v>0</v>
      </c>
      <c r="AF24" s="26"/>
      <c r="AG24">
        <f t="shared" si="2"/>
        <v>1025.3415596500806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15.727963176064442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696.61368519878192</v>
      </c>
      <c r="P25" s="77">
        <v>18.59</v>
      </c>
      <c r="Q25" s="77">
        <v>13.95</v>
      </c>
      <c r="R25" s="80">
        <v>0</v>
      </c>
      <c r="S25" s="80">
        <v>0</v>
      </c>
      <c r="T25" s="78">
        <f>SUMPRODUCT(LTA!F25:AJ25,LTA!F$101:AJ$101,LTA!F$103:AJ$103)</f>
        <v>43</v>
      </c>
      <c r="U25" s="78">
        <f>SUMPRODUCT(LTA!F25:AJ25,LTA!F$102:AJ$102,LTA!F$103:AJ$103)</f>
        <v>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293.14</v>
      </c>
      <c r="AB25" s="117">
        <f>-STOA!N25</f>
        <v>0</v>
      </c>
      <c r="AC25">
        <f t="shared" si="0"/>
        <v>10.983168447651837</v>
      </c>
      <c r="AD25">
        <f t="shared" si="1"/>
        <v>1060.3228799271944</v>
      </c>
      <c r="AE25">
        <f>'IDT-1'!B25</f>
        <v>0</v>
      </c>
      <c r="AF25" s="26"/>
      <c r="AG25">
        <f t="shared" si="2"/>
        <v>1060.3228799271944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15.727963176064442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756.4769793601323</v>
      </c>
      <c r="P26" s="77">
        <v>18.59</v>
      </c>
      <c r="Q26" s="77">
        <v>13.95</v>
      </c>
      <c r="R26" s="80">
        <v>0</v>
      </c>
      <c r="S26" s="80">
        <v>0</v>
      </c>
      <c r="T26" s="78">
        <f>SUMPRODUCT(LTA!F26:AJ26,LTA!F$101:AJ$101,LTA!F$103:AJ$103)</f>
        <v>42.21</v>
      </c>
      <c r="U26" s="78">
        <f>SUMPRODUCT(LTA!F26:AJ26,LTA!F$102:AJ$102,LTA!F$103:AJ$103)</f>
        <v>67.38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293.14</v>
      </c>
      <c r="AB26" s="117">
        <f>-STOA!N26</f>
        <v>0</v>
      </c>
      <c r="AC26">
        <f t="shared" si="0"/>
        <v>11.612894966538066</v>
      </c>
      <c r="AD26">
        <f t="shared" si="1"/>
        <v>1107.1464475696589</v>
      </c>
      <c r="AE26">
        <f>'IDT-1'!B26</f>
        <v>0</v>
      </c>
      <c r="AF26" s="26"/>
      <c r="AG26">
        <f t="shared" si="2"/>
        <v>1107.1464475696589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15.727963176064442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836.97317601445116</v>
      </c>
      <c r="P27" s="77">
        <v>52.39</v>
      </c>
      <c r="Q27" s="77">
        <v>13.95</v>
      </c>
      <c r="R27" s="80">
        <v>0</v>
      </c>
      <c r="S27" s="80">
        <v>0</v>
      </c>
      <c r="T27" s="78">
        <f>SUMPRODUCT(LTA!F27:AJ27,LTA!F$101:AJ$101,LTA!F$103:AJ$103)</f>
        <v>41.95</v>
      </c>
      <c r="U27" s="78">
        <f>SUMPRODUCT(LTA!F27:AJ27,LTA!F$102:AJ$102,LTA!F$103:AJ$103)</f>
        <v>66.87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293.14</v>
      </c>
      <c r="AB27" s="117">
        <f>-STOA!N27</f>
        <v>0</v>
      </c>
      <c r="AC27">
        <f t="shared" si="0"/>
        <v>13.153491275949984</v>
      </c>
      <c r="AD27">
        <f t="shared" si="1"/>
        <v>1158.1320479145654</v>
      </c>
      <c r="AE27">
        <f>'IDT-1'!B27</f>
        <v>0</v>
      </c>
      <c r="AF27" s="26"/>
      <c r="AG27">
        <f t="shared" si="2"/>
        <v>1158.1320479145654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15.727963176064442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881.87553442463525</v>
      </c>
      <c r="P28" s="77">
        <v>24.862510096930531</v>
      </c>
      <c r="Q28" s="77">
        <v>13.819999999999999</v>
      </c>
      <c r="R28" s="80">
        <v>1.54</v>
      </c>
      <c r="S28" s="80">
        <v>0</v>
      </c>
      <c r="T28" s="78">
        <f>SUMPRODUCT(LTA!F28:AJ28,LTA!F$101:AJ$101,LTA!F$103:AJ$103)</f>
        <v>39.04</v>
      </c>
      <c r="U28" s="78">
        <f>SUMPRODUCT(LTA!F28:AJ28,LTA!F$102:AJ$102,LTA!F$103:AJ$103)</f>
        <v>62.87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293.14</v>
      </c>
      <c r="AB28" s="117">
        <f>-STOA!N28</f>
        <v>0</v>
      </c>
      <c r="AC28">
        <f t="shared" si="0"/>
        <v>12.672033702347701</v>
      </c>
      <c r="AD28">
        <f t="shared" si="1"/>
        <v>1236.4883739952822</v>
      </c>
      <c r="AE28">
        <f>'IDT-1'!B28</f>
        <v>0</v>
      </c>
      <c r="AF28" s="26"/>
      <c r="AG28">
        <f t="shared" si="2"/>
        <v>1236.4883739952822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15.727963176064442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934.11514402932642</v>
      </c>
      <c r="P29" s="77">
        <v>18.237961099932928</v>
      </c>
      <c r="Q29" s="77">
        <v>13.819999999999999</v>
      </c>
      <c r="R29" s="80">
        <v>10</v>
      </c>
      <c r="S29" s="80">
        <v>0</v>
      </c>
      <c r="T29" s="78">
        <f>SUMPRODUCT(LTA!F29:AJ29,LTA!F$101:AJ$101,LTA!F$103:AJ$103)</f>
        <v>41.019999999999996</v>
      </c>
      <c r="U29" s="78">
        <f>SUMPRODUCT(LTA!F29:AJ29,LTA!F$102:AJ$102,LTA!F$103:AJ$103)</f>
        <v>49.96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293.14</v>
      </c>
      <c r="AB29" s="117">
        <f>-STOA!N29</f>
        <v>0</v>
      </c>
      <c r="AC29">
        <f t="shared" si="0"/>
        <v>12.270435013742217</v>
      </c>
      <c r="AD29">
        <f t="shared" si="1"/>
        <v>1368.0350332915816</v>
      </c>
      <c r="AE29">
        <f>'IDT-1'!B29</f>
        <v>0</v>
      </c>
      <c r="AF29" s="26"/>
      <c r="AG29">
        <f t="shared" si="2"/>
        <v>1368.0350332915816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15.727963176064442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981.24975285703749</v>
      </c>
      <c r="P30" s="77">
        <v>18.237961099932928</v>
      </c>
      <c r="Q30" s="77">
        <v>13.819999999999999</v>
      </c>
      <c r="R30" s="80">
        <v>23.220000000000002</v>
      </c>
      <c r="S30" s="80">
        <v>0</v>
      </c>
      <c r="T30" s="78">
        <f>SUMPRODUCT(LTA!F30:AJ30,LTA!F$101:AJ$101,LTA!F$103:AJ$103)</f>
        <v>47.260000000000005</v>
      </c>
      <c r="U30" s="78">
        <f>SUMPRODUCT(LTA!F30:AJ30,LTA!F$102:AJ$102,LTA!F$103:AJ$103)</f>
        <v>49.519999999999996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293.14</v>
      </c>
      <c r="AB30" s="117">
        <f>-STOA!N30</f>
        <v>0</v>
      </c>
      <c r="AC30">
        <f t="shared" si="0"/>
        <v>13.127817524614128</v>
      </c>
      <c r="AD30">
        <f t="shared" si="1"/>
        <v>1402.3322596084206</v>
      </c>
      <c r="AE30">
        <f>'IDT-1'!B30</f>
        <v>0</v>
      </c>
      <c r="AF30" s="26"/>
      <c r="AG30">
        <f t="shared" si="2"/>
        <v>1402.3322596084206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15.727963176064442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954.11973101364811</v>
      </c>
      <c r="P31" s="77">
        <v>18.237961099932928</v>
      </c>
      <c r="Q31" s="77">
        <v>13.819999999999999</v>
      </c>
      <c r="R31" s="80">
        <v>35.74</v>
      </c>
      <c r="S31" s="80">
        <v>0</v>
      </c>
      <c r="T31" s="78">
        <f>SUMPRODUCT(LTA!F31:AJ31,LTA!F$101:AJ$101,LTA!F$103:AJ$103)</f>
        <v>58.7</v>
      </c>
      <c r="U31" s="78">
        <f>SUMPRODUCT(LTA!F31:AJ31,LTA!F$102:AJ$102,LTA!F$103:AJ$103)</f>
        <v>45.64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298.10000000000008</v>
      </c>
      <c r="AB31" s="117">
        <f>-STOA!N31</f>
        <v>0</v>
      </c>
      <c r="AC31">
        <f t="shared" si="0"/>
        <v>13.473428560802315</v>
      </c>
      <c r="AD31">
        <f t="shared" si="1"/>
        <v>1358.8966267288433</v>
      </c>
      <c r="AE31">
        <f>'IDT-1'!B31</f>
        <v>0</v>
      </c>
      <c r="AF31" s="26"/>
      <c r="AG31">
        <f t="shared" si="2"/>
        <v>1358.8966267288433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9.1451434588049487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912.51286551364808</v>
      </c>
      <c r="P32" s="77">
        <v>18.237961099932928</v>
      </c>
      <c r="Q32" s="77">
        <v>13.819999999999999</v>
      </c>
      <c r="R32" s="80">
        <v>40.520000000000003</v>
      </c>
      <c r="S32" s="80">
        <v>0</v>
      </c>
      <c r="T32" s="78">
        <f>SUMPRODUCT(LTA!F32:AJ32,LTA!F$101:AJ$101,LTA!F$103:AJ$103)</f>
        <v>72.92</v>
      </c>
      <c r="U32" s="78">
        <f>SUMPRODUCT(LTA!F32:AJ32,LTA!F$102:AJ$102,LTA!F$103:AJ$103)</f>
        <v>41.94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308.60000000000008</v>
      </c>
      <c r="AB32" s="117">
        <f>-STOA!N32</f>
        <v>0</v>
      </c>
      <c r="AC32">
        <f t="shared" si="0"/>
        <v>13.347424351067993</v>
      </c>
      <c r="AD32">
        <f t="shared" si="1"/>
        <v>1328.6329457213183</v>
      </c>
      <c r="AE32">
        <f>'IDT-1'!B32</f>
        <v>0</v>
      </c>
      <c r="AF32" s="26"/>
      <c r="AG32">
        <f t="shared" si="2"/>
        <v>1328.6329457213183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15.727963176064442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880.45367908199307</v>
      </c>
      <c r="P33" s="77">
        <v>18.237961099932928</v>
      </c>
      <c r="Q33" s="77">
        <v>13.819999999999999</v>
      </c>
      <c r="R33" s="80">
        <v>46.5</v>
      </c>
      <c r="S33" s="80">
        <v>0</v>
      </c>
      <c r="T33" s="78">
        <f>SUMPRODUCT(LTA!F33:AJ33,LTA!F$101:AJ$101,LTA!F$103:AJ$103)</f>
        <v>92.41</v>
      </c>
      <c r="U33" s="78">
        <f>SUMPRODUCT(LTA!F33:AJ33,LTA!F$102:AJ$102,LTA!F$103:AJ$103)</f>
        <v>40.18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319.10000000000008</v>
      </c>
      <c r="AB33" s="117">
        <f>-STOA!N33</f>
        <v>0</v>
      </c>
      <c r="AC33">
        <f t="shared" si="0"/>
        <v>12.770155229550319</v>
      </c>
      <c r="AD33">
        <f t="shared" si="1"/>
        <v>1438.3838481284406</v>
      </c>
      <c r="AE33">
        <f>'IDT-1'!B33</f>
        <v>0</v>
      </c>
      <c r="AF33" s="26"/>
      <c r="AG33">
        <f t="shared" si="2"/>
        <v>1438.3838481284406</v>
      </c>
      <c r="AI33" s="75">
        <f>PXIL!H33</f>
        <v>0</v>
      </c>
      <c r="AJ33" s="75">
        <f>PXIL!N33</f>
        <v>0</v>
      </c>
      <c r="AK33" s="75">
        <f>RTM_IEX!H33</f>
        <v>13.44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15.727963176064442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835.55247701291216</v>
      </c>
      <c r="P34" s="77">
        <v>18.237961099932928</v>
      </c>
      <c r="Q34" s="77">
        <v>13.819999999999999</v>
      </c>
      <c r="R34" s="80">
        <v>46.5</v>
      </c>
      <c r="S34" s="80">
        <v>0</v>
      </c>
      <c r="T34" s="78">
        <f>SUMPRODUCT(LTA!F34:AJ34,LTA!F$101:AJ$101,LTA!F$103:AJ$103)</f>
        <v>115.85</v>
      </c>
      <c r="U34" s="78">
        <f>SUMPRODUCT(LTA!F34:AJ34,LTA!F$102:AJ$102,LTA!F$103:AJ$103)</f>
        <v>39.799999999999997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336.60000000000008</v>
      </c>
      <c r="AB34" s="117">
        <f>-STOA!N34</f>
        <v>0</v>
      </c>
      <c r="AC34">
        <f t="shared" si="0"/>
        <v>12.757296651342406</v>
      </c>
      <c r="AD34">
        <f t="shared" si="1"/>
        <v>1436.9355046375672</v>
      </c>
      <c r="AE34">
        <f>'IDT-1'!B34</f>
        <v>0</v>
      </c>
      <c r="AF34" s="26"/>
      <c r="AG34">
        <f t="shared" si="2"/>
        <v>1436.9355046375672</v>
      </c>
      <c r="AI34" s="75">
        <f>PXIL!H34</f>
        <v>0</v>
      </c>
      <c r="AJ34" s="75">
        <f>PXIL!N34</f>
        <v>0</v>
      </c>
      <c r="AK34" s="75">
        <f>RTM_IEX!H34</f>
        <v>16.32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15.727963176064442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800.4896104473695</v>
      </c>
      <c r="P35" s="77">
        <v>18.237961099932928</v>
      </c>
      <c r="Q35" s="77">
        <v>13.819999999999999</v>
      </c>
      <c r="R35" s="80">
        <v>46.5</v>
      </c>
      <c r="S35" s="80">
        <v>0</v>
      </c>
      <c r="T35" s="78">
        <f>SUMPRODUCT(LTA!F35:AJ35,LTA!F$101:AJ$101,LTA!F$103:AJ$103)</f>
        <v>140.72</v>
      </c>
      <c r="U35" s="78">
        <f>SUMPRODUCT(LTA!F35:AJ35,LTA!F$102:AJ$102,LTA!F$103:AJ$103)</f>
        <v>38.33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347.09000000000009</v>
      </c>
      <c r="AB35" s="117">
        <f>-STOA!N35</f>
        <v>0</v>
      </c>
      <c r="AC35">
        <f t="shared" si="0"/>
        <v>12.709896955831974</v>
      </c>
      <c r="AD35">
        <f t="shared" si="1"/>
        <v>1407.4900377675351</v>
      </c>
      <c r="AE35">
        <f>'IDT-1'!B35</f>
        <v>0</v>
      </c>
      <c r="AF35" s="26"/>
      <c r="AG35">
        <f t="shared" si="2"/>
        <v>1407.4900377675351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15.727963176064442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764.71444870053415</v>
      </c>
      <c r="P36" s="77">
        <v>18.237961099932928</v>
      </c>
      <c r="Q36" s="77">
        <v>13.819999999999999</v>
      </c>
      <c r="R36" s="80">
        <v>46.5</v>
      </c>
      <c r="S36" s="80">
        <v>0</v>
      </c>
      <c r="T36" s="78">
        <f>SUMPRODUCT(LTA!F36:AJ36,LTA!F$101:AJ$101,LTA!F$103:AJ$103)</f>
        <v>168.23</v>
      </c>
      <c r="U36" s="78">
        <f>SUMPRODUCT(LTA!F36:AJ36,LTA!F$102:AJ$102,LTA!F$103:AJ$103)</f>
        <v>36.700000000000003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361.09000000000009</v>
      </c>
      <c r="AB36" s="117">
        <f>-STOA!N36</f>
        <v>0</v>
      </c>
      <c r="AC36">
        <f t="shared" si="0"/>
        <v>12.754897659982019</v>
      </c>
      <c r="AD36">
        <f t="shared" si="1"/>
        <v>1410.5498753165498</v>
      </c>
      <c r="AE36">
        <f>'IDT-1'!B36</f>
        <v>0</v>
      </c>
      <c r="AF36" s="26"/>
      <c r="AG36">
        <f t="shared" si="2"/>
        <v>1410.5498753165498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15.727963176064442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746.92082802881896</v>
      </c>
      <c r="P37" s="77">
        <v>18.237961099932928</v>
      </c>
      <c r="Q37" s="77">
        <v>13.819999999999999</v>
      </c>
      <c r="R37" s="80">
        <v>46.5</v>
      </c>
      <c r="S37" s="80">
        <v>0</v>
      </c>
      <c r="T37" s="78">
        <f>SUMPRODUCT(LTA!F37:AJ37,LTA!F$101:AJ$101,LTA!F$103:AJ$103)</f>
        <v>201.62</v>
      </c>
      <c r="U37" s="78">
        <f>SUMPRODUCT(LTA!F37:AJ37,LTA!F$102:AJ$102,LTA!F$103:AJ$103)</f>
        <v>35.46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371.59000000000009</v>
      </c>
      <c r="AB37" s="117">
        <f>-STOA!N37</f>
        <v>0</v>
      </c>
      <c r="AC37">
        <f t="shared" si="0"/>
        <v>13.408662046658497</v>
      </c>
      <c r="AD37">
        <f t="shared" si="1"/>
        <v>1385.7524902581581</v>
      </c>
      <c r="AE37">
        <f>'IDT-1'!B37</f>
        <v>0</v>
      </c>
      <c r="AF37" s="26"/>
      <c r="AG37">
        <f t="shared" si="2"/>
        <v>1385.7524902581581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15.727963176064442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705.58992952052984</v>
      </c>
      <c r="P38" s="77">
        <v>18.43</v>
      </c>
      <c r="Q38" s="77">
        <v>13.819999999999999</v>
      </c>
      <c r="R38" s="80">
        <v>46.5</v>
      </c>
      <c r="S38" s="80">
        <v>0</v>
      </c>
      <c r="T38" s="78">
        <f>SUMPRODUCT(LTA!F38:AJ38,LTA!F$101:AJ$101,LTA!F$103:AJ$103)</f>
        <v>234.54999999999998</v>
      </c>
      <c r="U38" s="78">
        <f>SUMPRODUCT(LTA!F38:AJ38,LTA!F$102:AJ$102,LTA!F$103:AJ$103)</f>
        <v>35.65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390.49000000000007</v>
      </c>
      <c r="AB38" s="117">
        <f>-STOA!N38</f>
        <v>0</v>
      </c>
      <c r="AC38">
        <f t="shared" si="0"/>
        <v>13.566562974761508</v>
      </c>
      <c r="AD38">
        <f t="shared" si="1"/>
        <v>1389.4757297218327</v>
      </c>
      <c r="AE38">
        <f>'IDT-1'!B38</f>
        <v>0</v>
      </c>
      <c r="AF38" s="26"/>
      <c r="AG38">
        <f t="shared" si="2"/>
        <v>1389.4757297218327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15.602474108170309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685.42500691949738</v>
      </c>
      <c r="P39" s="77">
        <v>18.43</v>
      </c>
      <c r="Q39" s="77">
        <v>13.820000000000002</v>
      </c>
      <c r="R39" s="80">
        <v>46.5</v>
      </c>
      <c r="S39" s="80">
        <v>0</v>
      </c>
      <c r="T39" s="78">
        <f>SUMPRODUCT(LTA!F39:AJ39,LTA!F$101:AJ$101,LTA!F$103:AJ$103)</f>
        <v>264.2</v>
      </c>
      <c r="U39" s="78">
        <f>SUMPRODUCT(LTA!F39:AJ39,LTA!F$102:AJ$102,LTA!F$103:AJ$103)</f>
        <v>25.450000000000003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401.69000000000011</v>
      </c>
      <c r="AB39" s="117">
        <f>-STOA!N39</f>
        <v>0</v>
      </c>
      <c r="AC39">
        <f t="shared" si="0"/>
        <v>13.879680540129836</v>
      </c>
      <c r="AD39">
        <f t="shared" si="1"/>
        <v>1374.5222004875379</v>
      </c>
      <c r="AE39">
        <f>'IDT-1'!B39</f>
        <v>0</v>
      </c>
      <c r="AF39" s="26"/>
      <c r="AG39">
        <f t="shared" si="2"/>
        <v>1374.5222004875379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15.602474108170309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661.33194576794153</v>
      </c>
      <c r="P40" s="77">
        <v>18.43</v>
      </c>
      <c r="Q40" s="77">
        <v>13.820000000000002</v>
      </c>
      <c r="R40" s="80">
        <v>46.5</v>
      </c>
      <c r="S40" s="80">
        <v>0</v>
      </c>
      <c r="T40" s="78">
        <f>SUMPRODUCT(LTA!F40:AJ40,LTA!F$101:AJ$101,LTA!F$103:AJ$103)</f>
        <v>278.17</v>
      </c>
      <c r="U40" s="78">
        <f>SUMPRODUCT(LTA!F40:AJ40,LTA!F$102:AJ$102,LTA!F$103:AJ$103)</f>
        <v>25.53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414.99000000000007</v>
      </c>
      <c r="AB40" s="117">
        <f>-STOA!N40</f>
        <v>0</v>
      </c>
      <c r="AC40">
        <f t="shared" si="0"/>
        <v>13.934975984562731</v>
      </c>
      <c r="AD40">
        <f t="shared" si="1"/>
        <v>1374.7238438915492</v>
      </c>
      <c r="AE40">
        <f>'IDT-1'!B40</f>
        <v>0</v>
      </c>
      <c r="AF40" s="26"/>
      <c r="AG40">
        <f t="shared" si="2"/>
        <v>1374.7238438915492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15.602474108170309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574.21289459102991</v>
      </c>
      <c r="P41" s="77">
        <v>18.43</v>
      </c>
      <c r="Q41" s="77">
        <v>13.820000000000002</v>
      </c>
      <c r="R41" s="80">
        <v>46.5</v>
      </c>
      <c r="S41" s="80">
        <v>0</v>
      </c>
      <c r="T41" s="78">
        <f>SUMPRODUCT(LTA!F41:AJ41,LTA!F$101:AJ$101,LTA!F$103:AJ$103)</f>
        <v>303.39</v>
      </c>
      <c r="U41" s="78">
        <f>SUMPRODUCT(LTA!F41:AJ41,LTA!F$102:AJ$102,LTA!F$103:AJ$103)</f>
        <v>25.51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428.99000000000007</v>
      </c>
      <c r="AB41" s="117">
        <f>-STOA!N41</f>
        <v>0</v>
      </c>
      <c r="AC41">
        <f t="shared" si="0"/>
        <v>12.998356937918581</v>
      </c>
      <c r="AD41">
        <f t="shared" si="1"/>
        <v>1385.7414117612818</v>
      </c>
      <c r="AE41">
        <f>'IDT-1'!B41</f>
        <v>0</v>
      </c>
      <c r="AF41" s="26"/>
      <c r="AG41">
        <f t="shared" si="2"/>
        <v>1385.7414117612818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15.602474108170309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574.21289459102991</v>
      </c>
      <c r="P42" s="77">
        <v>18.43</v>
      </c>
      <c r="Q42" s="77">
        <v>13.820000000000002</v>
      </c>
      <c r="R42" s="80">
        <v>46.5</v>
      </c>
      <c r="S42" s="80">
        <v>0</v>
      </c>
      <c r="T42" s="78">
        <f>SUMPRODUCT(LTA!F42:AJ42,LTA!F$101:AJ$101,LTA!F$103:AJ$103)</f>
        <v>324.47000000000003</v>
      </c>
      <c r="U42" s="78">
        <f>SUMPRODUCT(LTA!F42:AJ42,LTA!F$102:AJ$102,LTA!F$103:AJ$103)</f>
        <v>25.4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441.59000000000009</v>
      </c>
      <c r="AB42" s="117">
        <f>-STOA!N42</f>
        <v>0</v>
      </c>
      <c r="AC42">
        <f t="shared" si="0"/>
        <v>13.515726125973465</v>
      </c>
      <c r="AD42">
        <f t="shared" si="1"/>
        <v>1393.794042573227</v>
      </c>
      <c r="AE42">
        <f>'IDT-1'!B42</f>
        <v>0</v>
      </c>
      <c r="AF42" s="26"/>
      <c r="AG42">
        <f t="shared" si="2"/>
        <v>1393.794042573227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15.602474108170309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578.79861745593519</v>
      </c>
      <c r="P43" s="77">
        <v>18.43</v>
      </c>
      <c r="Q43" s="77">
        <v>13.820000000000002</v>
      </c>
      <c r="R43" s="80">
        <v>46.5</v>
      </c>
      <c r="S43" s="80">
        <v>0</v>
      </c>
      <c r="T43" s="78">
        <f>SUMPRODUCT(LTA!F43:AJ43,LTA!F$101:AJ$101,LTA!F$103:AJ$103)</f>
        <v>347.54999999999995</v>
      </c>
      <c r="U43" s="78">
        <f>SUMPRODUCT(LTA!F43:AJ43,LTA!F$102:AJ$102,LTA!F$103:AJ$103)</f>
        <v>25.5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447.57000000000005</v>
      </c>
      <c r="AB43" s="117">
        <f>-STOA!N43</f>
        <v>0</v>
      </c>
      <c r="AC43">
        <f t="shared" si="0"/>
        <v>13.777175977095848</v>
      </c>
      <c r="AD43">
        <f t="shared" si="1"/>
        <v>1431.2783155870097</v>
      </c>
      <c r="AE43">
        <f>'IDT-1'!B43</f>
        <v>0</v>
      </c>
      <c r="AF43" s="26"/>
      <c r="AG43">
        <f t="shared" si="2"/>
        <v>1431.2783155870097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15.602474108170309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580.52449407622328</v>
      </c>
      <c r="P44" s="77">
        <v>18.43</v>
      </c>
      <c r="Q44" s="77">
        <v>13.820000000000002</v>
      </c>
      <c r="R44" s="80">
        <v>46.5</v>
      </c>
      <c r="S44" s="80">
        <v>0</v>
      </c>
      <c r="T44" s="78">
        <f>SUMPRODUCT(LTA!F44:AJ44,LTA!F$101:AJ$101,LTA!F$103:AJ$103)</f>
        <v>362.49000000000007</v>
      </c>
      <c r="U44" s="78">
        <f>SUMPRODUCT(LTA!F44:AJ44,LTA!F$102:AJ$102,LTA!F$103:AJ$103)</f>
        <v>25.14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455.97</v>
      </c>
      <c r="AB44" s="117">
        <f>-STOA!N44</f>
        <v>0</v>
      </c>
      <c r="AC44">
        <f t="shared" si="0"/>
        <v>14.260931517020245</v>
      </c>
      <c r="AD44">
        <f t="shared" si="1"/>
        <v>1425.5004366673736</v>
      </c>
      <c r="AE44">
        <f>'IDT-1'!B44</f>
        <v>0</v>
      </c>
      <c r="AF44" s="26"/>
      <c r="AG44">
        <f t="shared" si="2"/>
        <v>1425.5004366673736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15.602474108170309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577.80620009243216</v>
      </c>
      <c r="P45" s="77">
        <v>18.43</v>
      </c>
      <c r="Q45" s="77">
        <v>13.820000000000002</v>
      </c>
      <c r="R45" s="80">
        <v>46.5</v>
      </c>
      <c r="S45" s="80">
        <v>0</v>
      </c>
      <c r="T45" s="78">
        <f>SUMPRODUCT(LTA!F45:AJ45,LTA!F$101:AJ$101,LTA!F$103:AJ$103)</f>
        <v>367.68000000000006</v>
      </c>
      <c r="U45" s="78">
        <f>SUMPRODUCT(LTA!F45:AJ45,LTA!F$102:AJ$102,LTA!F$103:AJ$103)</f>
        <v>25.04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464.37000000000012</v>
      </c>
      <c r="AB45" s="117">
        <f>-STOA!N45</f>
        <v>0</v>
      </c>
      <c r="AC45">
        <f t="shared" si="0"/>
        <v>14.293575637307516</v>
      </c>
      <c r="AD45">
        <f t="shared" si="1"/>
        <v>1443.2394985632952</v>
      </c>
      <c r="AE45">
        <f>'IDT-1'!B45</f>
        <v>0</v>
      </c>
      <c r="AF45" s="26"/>
      <c r="AG45">
        <f t="shared" si="2"/>
        <v>1443.2394985632952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15.602474108170309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577.8029851459064</v>
      </c>
      <c r="P46" s="77">
        <v>18.43</v>
      </c>
      <c r="Q46" s="77">
        <v>13.820000000000002</v>
      </c>
      <c r="R46" s="80">
        <v>46.5</v>
      </c>
      <c r="S46" s="80">
        <v>0</v>
      </c>
      <c r="T46" s="78">
        <f>SUMPRODUCT(LTA!F46:AJ46,LTA!F$101:AJ$101,LTA!F$103:AJ$103)</f>
        <v>371.6</v>
      </c>
      <c r="U46" s="78">
        <f>SUMPRODUCT(LTA!F46:AJ46,LTA!F$102:AJ$102,LTA!F$103:AJ$103)</f>
        <v>25.16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469.2700000000001</v>
      </c>
      <c r="AB46" s="117">
        <f>-STOA!N46</f>
        <v>0</v>
      </c>
      <c r="AC46">
        <f t="shared" si="0"/>
        <v>14.496513131088825</v>
      </c>
      <c r="AD46">
        <f t="shared" si="1"/>
        <v>1437.9733461229882</v>
      </c>
      <c r="AE46">
        <f>'IDT-1'!B46</f>
        <v>0</v>
      </c>
      <c r="AF46" s="26"/>
      <c r="AG46">
        <f t="shared" si="2"/>
        <v>1437.9733461229882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14.808482400461624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581.12481475774052</v>
      </c>
      <c r="P47" s="77">
        <v>18.43</v>
      </c>
      <c r="Q47" s="77">
        <v>13.820000000000002</v>
      </c>
      <c r="R47" s="80">
        <v>46.5</v>
      </c>
      <c r="S47" s="80">
        <v>0</v>
      </c>
      <c r="T47" s="78">
        <f>SUMPRODUCT(LTA!F47:AJ47,LTA!F$101:AJ$101,LTA!F$103:AJ$103)</f>
        <v>368.24999999999994</v>
      </c>
      <c r="U47" s="78">
        <f>SUMPRODUCT(LTA!F47:AJ47,LTA!F$102:AJ$102,LTA!F$103:AJ$103)</f>
        <v>25.580000000000002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473.47</v>
      </c>
      <c r="AB47" s="117">
        <f>-STOA!N47</f>
        <v>-100</v>
      </c>
      <c r="AC47">
        <f t="shared" si="0"/>
        <v>14.583202869778296</v>
      </c>
      <c r="AD47">
        <f t="shared" si="1"/>
        <v>1435.6844942884238</v>
      </c>
      <c r="AE47">
        <f>'IDT-1'!B47</f>
        <v>0</v>
      </c>
      <c r="AF47" s="26"/>
      <c r="AG47">
        <f t="shared" si="2"/>
        <v>1435.6844942884238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14.808482400461624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619.39991622042305</v>
      </c>
      <c r="P48" s="77">
        <v>18.43</v>
      </c>
      <c r="Q48" s="77">
        <v>13.820000000000002</v>
      </c>
      <c r="R48" s="80">
        <v>46.5</v>
      </c>
      <c r="S48" s="80">
        <v>0</v>
      </c>
      <c r="T48" s="78">
        <f>SUMPRODUCT(LTA!F48:AJ48,LTA!F$101:AJ$101,LTA!F$103:AJ$103)</f>
        <v>369.33</v>
      </c>
      <c r="U48" s="78">
        <f>SUMPRODUCT(LTA!F48:AJ48,LTA!F$102:AJ$102,LTA!F$103:AJ$103)</f>
        <v>25.27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474.17000000000007</v>
      </c>
      <c r="AB48" s="117">
        <f>-STOA!N48</f>
        <v>-100</v>
      </c>
      <c r="AC48">
        <f t="shared" si="0"/>
        <v>15.403500521326256</v>
      </c>
      <c r="AD48">
        <f t="shared" si="1"/>
        <v>1421.6092980995584</v>
      </c>
      <c r="AE48">
        <f>'IDT-1'!B48</f>
        <v>0</v>
      </c>
      <c r="AF48" s="26"/>
      <c r="AG48">
        <f t="shared" si="2"/>
        <v>1421.6092980995584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14.808482400461624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705.55424179655017</v>
      </c>
      <c r="P49" s="77">
        <v>18.829999999999998</v>
      </c>
      <c r="Q49" s="77">
        <v>14.127151783914535</v>
      </c>
      <c r="R49" s="80">
        <v>46.5</v>
      </c>
      <c r="S49" s="80">
        <v>0</v>
      </c>
      <c r="T49" s="78">
        <f>SUMPRODUCT(LTA!F49:AJ49,LTA!F$101:AJ$101,LTA!F$103:AJ$103)</f>
        <v>370.55</v>
      </c>
      <c r="U49" s="78">
        <f>SUMPRODUCT(LTA!F49:AJ49,LTA!F$102:AJ$102,LTA!F$103:AJ$103)</f>
        <v>25.24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-51</v>
      </c>
      <c r="AA49" s="117">
        <f>STOA!H49</f>
        <v>477.67000000000007</v>
      </c>
      <c r="AB49" s="117">
        <f>-STOA!N49</f>
        <v>-100</v>
      </c>
      <c r="AC49">
        <f t="shared" si="0"/>
        <v>17.176869422013912</v>
      </c>
      <c r="AD49">
        <f t="shared" si="1"/>
        <v>1402.3874065589125</v>
      </c>
      <c r="AE49">
        <f>'IDT-1'!B49</f>
        <v>0</v>
      </c>
      <c r="AF49" s="26"/>
      <c r="AG49">
        <f t="shared" si="2"/>
        <v>1402.3874065589125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14.808482400461624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702.85214789420434</v>
      </c>
      <c r="P50" s="77">
        <v>18.829999999999998</v>
      </c>
      <c r="Q50" s="77">
        <v>14.127151783914535</v>
      </c>
      <c r="R50" s="80">
        <v>46.5</v>
      </c>
      <c r="S50" s="80">
        <v>0</v>
      </c>
      <c r="T50" s="78">
        <f>SUMPRODUCT(LTA!F50:AJ50,LTA!F$101:AJ$101,LTA!F$103:AJ$103)</f>
        <v>370.96999999999997</v>
      </c>
      <c r="U50" s="78">
        <f>SUMPRODUCT(LTA!F50:AJ50,LTA!F$102:AJ$102,LTA!F$103:AJ$103)</f>
        <v>25.47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-60</v>
      </c>
      <c r="AA50" s="117">
        <f>STOA!H50</f>
        <v>477.67000000000007</v>
      </c>
      <c r="AB50" s="117">
        <f>-STOA!N50</f>
        <v>-100</v>
      </c>
      <c r="AC50">
        <f t="shared" si="0"/>
        <v>17.247592270895222</v>
      </c>
      <c r="AD50">
        <f t="shared" si="1"/>
        <v>1390.2645898076853</v>
      </c>
      <c r="AE50">
        <f>'IDT-1'!B50</f>
        <v>0</v>
      </c>
      <c r="AF50" s="26"/>
      <c r="AG50">
        <f t="shared" si="2"/>
        <v>1390.2645898076853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14.808482400461624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670.5005469905368</v>
      </c>
      <c r="P51" s="77">
        <v>18.43</v>
      </c>
      <c r="Q51" s="77">
        <v>13.820000000000002</v>
      </c>
      <c r="R51" s="80">
        <v>46.5</v>
      </c>
      <c r="S51" s="80">
        <v>0</v>
      </c>
      <c r="T51" s="78">
        <f>SUMPRODUCT(LTA!F51:AJ51,LTA!F$101:AJ$101,LTA!F$103:AJ$103)</f>
        <v>370.78</v>
      </c>
      <c r="U51" s="78">
        <f>SUMPRODUCT(LTA!F51:AJ51,LTA!F$102:AJ$102,LTA!F$103:AJ$103)</f>
        <v>29.450000000000003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477.67000000000007</v>
      </c>
      <c r="AB51" s="117">
        <f>-STOA!N51</f>
        <v>-100</v>
      </c>
      <c r="AC51">
        <f t="shared" si="0"/>
        <v>17.04329601237767</v>
      </c>
      <c r="AD51">
        <f t="shared" si="1"/>
        <v>1355.2001333786209</v>
      </c>
      <c r="AE51">
        <f>'IDT-1'!B51</f>
        <v>0</v>
      </c>
      <c r="AF51" s="26"/>
      <c r="AG51">
        <f t="shared" si="2"/>
        <v>1355.2001333786209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14.808482400461624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662.17619332636013</v>
      </c>
      <c r="P52" s="77">
        <v>18.43</v>
      </c>
      <c r="Q52" s="77">
        <v>13.820000000000002</v>
      </c>
      <c r="R52" s="80">
        <v>46.5</v>
      </c>
      <c r="S52" s="80">
        <v>0</v>
      </c>
      <c r="T52" s="78">
        <f>SUMPRODUCT(LTA!F52:AJ52,LTA!F$101:AJ$101,LTA!F$103:AJ$103)</f>
        <v>371.22999999999996</v>
      </c>
      <c r="U52" s="78">
        <f>SUMPRODUCT(LTA!F52:AJ52,LTA!F$102:AJ$102,LTA!F$103:AJ$103)</f>
        <v>30.65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477.67000000000007</v>
      </c>
      <c r="AB52" s="117">
        <f>-STOA!N52</f>
        <v>-100</v>
      </c>
      <c r="AC52">
        <f t="shared" si="0"/>
        <v>16.993439827655113</v>
      </c>
      <c r="AD52">
        <f t="shared" si="1"/>
        <v>1347.5756358991669</v>
      </c>
      <c r="AE52">
        <f>'IDT-1'!B52</f>
        <v>0</v>
      </c>
      <c r="AF52" s="26"/>
      <c r="AG52">
        <f t="shared" si="2"/>
        <v>1347.5756358991669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-182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14.808482400461624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662.64462957622516</v>
      </c>
      <c r="P53" s="77">
        <v>18.43</v>
      </c>
      <c r="Q53" s="77">
        <v>13.820000000000002</v>
      </c>
      <c r="R53" s="80">
        <v>46.5</v>
      </c>
      <c r="S53" s="80">
        <v>0</v>
      </c>
      <c r="T53" s="78">
        <f>SUMPRODUCT(LTA!F53:AJ53,LTA!F$101:AJ$101,LTA!F$103:AJ$103)</f>
        <v>368.08</v>
      </c>
      <c r="U53" s="78">
        <f>SUMPRODUCT(LTA!F53:AJ53,LTA!F$102:AJ$102,LTA!F$103:AJ$103)</f>
        <v>31.61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-31</v>
      </c>
      <c r="AA53" s="117">
        <f>STOA!H53</f>
        <v>477.67000000000007</v>
      </c>
      <c r="AB53" s="117">
        <f>-STOA!N53</f>
        <v>-100</v>
      </c>
      <c r="AC53">
        <f t="shared" si="0"/>
        <v>16.765215006121238</v>
      </c>
      <c r="AD53">
        <f t="shared" si="1"/>
        <v>1370.0822969705655</v>
      </c>
      <c r="AE53">
        <f>'IDT-1'!B53</f>
        <v>0</v>
      </c>
      <c r="AF53" s="26"/>
      <c r="AG53">
        <f t="shared" si="2"/>
        <v>1370.0822969705655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14.808482400461624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664.04212277156455</v>
      </c>
      <c r="P54" s="77">
        <v>18.43</v>
      </c>
      <c r="Q54" s="77">
        <v>13.820000000000002</v>
      </c>
      <c r="R54" s="80">
        <v>46.5</v>
      </c>
      <c r="S54" s="80">
        <v>0</v>
      </c>
      <c r="T54" s="78">
        <f>SUMPRODUCT(LTA!F54:AJ54,LTA!F$101:AJ$101,LTA!F$103:AJ$103)</f>
        <v>367.96</v>
      </c>
      <c r="U54" s="78">
        <f>SUMPRODUCT(LTA!F54:AJ54,LTA!F$102:AJ$102,LTA!F$103:AJ$103)</f>
        <v>32.69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-47</v>
      </c>
      <c r="AA54" s="117">
        <f>STOA!H54</f>
        <v>477.67000000000007</v>
      </c>
      <c r="AB54" s="117">
        <f>-STOA!N54</f>
        <v>-100</v>
      </c>
      <c r="AC54">
        <f t="shared" si="0"/>
        <v>16.972401624206324</v>
      </c>
      <c r="AD54">
        <f t="shared" si="1"/>
        <v>1351.23260354782</v>
      </c>
      <c r="AE54">
        <f>'IDT-1'!B54</f>
        <v>0</v>
      </c>
      <c r="AF54" s="26"/>
      <c r="AG54">
        <f t="shared" si="2"/>
        <v>1351.23260354782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-132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14.808482400461624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670.41159691119083</v>
      </c>
      <c r="P55" s="77">
        <v>19.196153846153845</v>
      </c>
      <c r="Q55" s="77">
        <v>13.82</v>
      </c>
      <c r="R55" s="80">
        <v>46.5</v>
      </c>
      <c r="S55" s="80">
        <v>0</v>
      </c>
      <c r="T55" s="78">
        <f>SUMPRODUCT(LTA!F55:AJ55,LTA!F$101:AJ$101,LTA!F$103:AJ$103)</f>
        <v>368.12</v>
      </c>
      <c r="U55" s="78">
        <f>SUMPRODUCT(LTA!F55:AJ55,LTA!F$102:AJ$102,LTA!F$103:AJ$103)</f>
        <v>34.03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-65</v>
      </c>
      <c r="AA55" s="117">
        <f>STOA!H55</f>
        <v>477.67000000000007</v>
      </c>
      <c r="AB55" s="117">
        <f>-STOA!N55</f>
        <v>-100</v>
      </c>
      <c r="AC55">
        <f t="shared" si="0"/>
        <v>17.51005778163535</v>
      </c>
      <c r="AD55">
        <f t="shared" si="1"/>
        <v>1307.3305753761711</v>
      </c>
      <c r="AE55">
        <f>'IDT-1'!B55</f>
        <v>0</v>
      </c>
      <c r="AF55" s="26"/>
      <c r="AG55">
        <f t="shared" si="2"/>
        <v>1307.3305753761711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-166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13.985603807257581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671.34247908249472</v>
      </c>
      <c r="P56" s="77">
        <v>19.196153846153845</v>
      </c>
      <c r="Q56" s="77">
        <v>13.82</v>
      </c>
      <c r="R56" s="80">
        <v>46.5</v>
      </c>
      <c r="S56" s="80">
        <v>0</v>
      </c>
      <c r="T56" s="78">
        <f>SUMPRODUCT(LTA!F56:AJ56,LTA!F$101:AJ$101,LTA!F$103:AJ$103)</f>
        <v>368.01</v>
      </c>
      <c r="U56" s="78">
        <f>SUMPRODUCT(LTA!F56:AJ56,LTA!F$102:AJ$102,LTA!F$103:AJ$103)</f>
        <v>35.089999999999996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-80</v>
      </c>
      <c r="AA56" s="117">
        <f>STOA!H56</f>
        <v>477.67000000000007</v>
      </c>
      <c r="AB56" s="117">
        <f>-STOA!N56</f>
        <v>-100</v>
      </c>
      <c r="AC56">
        <f t="shared" si="0"/>
        <v>17.812346421355073</v>
      </c>
      <c r="AD56">
        <f t="shared" si="1"/>
        <v>1275.0862903145512</v>
      </c>
      <c r="AE56">
        <f>'IDT-1'!B56</f>
        <v>0</v>
      </c>
      <c r="AF56" s="26"/>
      <c r="AG56">
        <f t="shared" si="2"/>
        <v>1275.0862903145512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13.985603807257581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673.22473676853986</v>
      </c>
      <c r="P57" s="77">
        <v>19.196153846153845</v>
      </c>
      <c r="Q57" s="77">
        <v>13.82</v>
      </c>
      <c r="R57" s="80">
        <v>46.5</v>
      </c>
      <c r="S57" s="80">
        <v>0</v>
      </c>
      <c r="T57" s="78">
        <f>SUMPRODUCT(LTA!F57:AJ57,LTA!F$101:AJ$101,LTA!F$103:AJ$103)</f>
        <v>368.57</v>
      </c>
      <c r="U57" s="78">
        <f>SUMPRODUCT(LTA!F57:AJ57,LTA!F$102:AJ$102,LTA!F$103:AJ$103)</f>
        <v>36.5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-89</v>
      </c>
      <c r="AA57" s="117">
        <f>STOA!H57</f>
        <v>477.67000000000007</v>
      </c>
      <c r="AB57" s="117">
        <f>-STOA!N57</f>
        <v>-100</v>
      </c>
      <c r="AC57">
        <f t="shared" si="0"/>
        <v>17.659805611026169</v>
      </c>
      <c r="AD57">
        <f t="shared" si="1"/>
        <v>1300.0910888109254</v>
      </c>
      <c r="AE57">
        <f>'IDT-1'!B57</f>
        <v>0</v>
      </c>
      <c r="AF57" s="26"/>
      <c r="AG57">
        <f t="shared" si="2"/>
        <v>1300.0910888109254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13.985603807257581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672.39482437689253</v>
      </c>
      <c r="P58" s="77">
        <v>19.196153846153845</v>
      </c>
      <c r="Q58" s="77">
        <v>13.82</v>
      </c>
      <c r="R58" s="80">
        <v>46.5</v>
      </c>
      <c r="S58" s="80">
        <v>0</v>
      </c>
      <c r="T58" s="78">
        <f>SUMPRODUCT(LTA!F58:AJ58,LTA!F$101:AJ$101,LTA!F$103:AJ$103)</f>
        <v>368.8</v>
      </c>
      <c r="U58" s="78">
        <f>SUMPRODUCT(LTA!F58:AJ58,LTA!F$102:AJ$102,LTA!F$103:AJ$103)</f>
        <v>39.1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-101</v>
      </c>
      <c r="AA58" s="117">
        <f>STOA!H58</f>
        <v>477.67000000000007</v>
      </c>
      <c r="AB58" s="117">
        <f>-STOA!N58</f>
        <v>-100</v>
      </c>
      <c r="AC58">
        <f t="shared" si="0"/>
        <v>17.579746979235519</v>
      </c>
      <c r="AD58">
        <f t="shared" si="1"/>
        <v>1313.1712350510684</v>
      </c>
      <c r="AE58">
        <f>'IDT-1'!B58</f>
        <v>0</v>
      </c>
      <c r="AF58" s="26"/>
      <c r="AG58">
        <f t="shared" si="2"/>
        <v>1313.1712350510684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13.985603807257581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676.14366979413592</v>
      </c>
      <c r="P59" s="77">
        <v>19.2</v>
      </c>
      <c r="Q59" s="77">
        <v>13.82</v>
      </c>
      <c r="R59" s="80">
        <v>46.5</v>
      </c>
      <c r="S59" s="80">
        <v>0</v>
      </c>
      <c r="T59" s="78">
        <f>SUMPRODUCT(LTA!F59:AJ59,LTA!F$101:AJ$101,LTA!F$103:AJ$103)</f>
        <v>365.68</v>
      </c>
      <c r="U59" s="78">
        <f>SUMPRODUCT(LTA!F59:AJ59,LTA!F$102:AJ$102,LTA!F$103:AJ$103)</f>
        <v>42.89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-156</v>
      </c>
      <c r="AA59" s="117">
        <f>STOA!H59</f>
        <v>477.61000000000007</v>
      </c>
      <c r="AB59" s="117">
        <f>-STOA!N59</f>
        <v>-100</v>
      </c>
      <c r="AC59">
        <f t="shared" si="0"/>
        <v>17.751310577894042</v>
      </c>
      <c r="AD59">
        <f t="shared" si="1"/>
        <v>1302.3623630234999</v>
      </c>
      <c r="AE59">
        <f>'IDT-1'!B59</f>
        <v>0</v>
      </c>
      <c r="AF59" s="26"/>
      <c r="AG59">
        <f t="shared" si="2"/>
        <v>1302.3623630234999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13.985603807257581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674.86498444265271</v>
      </c>
      <c r="P60" s="77">
        <v>19.2</v>
      </c>
      <c r="Q60" s="77">
        <v>13.820000000000002</v>
      </c>
      <c r="R60" s="80">
        <v>46.5</v>
      </c>
      <c r="S60" s="80">
        <v>0</v>
      </c>
      <c r="T60" s="78">
        <f>SUMPRODUCT(LTA!F60:AJ60,LTA!F$101:AJ$101,LTA!F$103:AJ$103)</f>
        <v>364.06999999999994</v>
      </c>
      <c r="U60" s="78">
        <f>SUMPRODUCT(LTA!F60:AJ60,LTA!F$102:AJ$102,LTA!F$103:AJ$103)</f>
        <v>45.930000000000007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-227</v>
      </c>
      <c r="AA60" s="117">
        <f>STOA!H60</f>
        <v>470.61000000000007</v>
      </c>
      <c r="AB60" s="117">
        <f>-STOA!N60</f>
        <v>-100</v>
      </c>
      <c r="AC60">
        <f t="shared" si="0"/>
        <v>17.65552963671221</v>
      </c>
      <c r="AD60">
        <f t="shared" si="1"/>
        <v>1299.6094586131985</v>
      </c>
      <c r="AE60">
        <f>'IDT-1'!B60</f>
        <v>0</v>
      </c>
      <c r="AF60" s="26"/>
      <c r="AG60">
        <f t="shared" si="2"/>
        <v>1299.6094586131985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13.985603807257581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678.13059368087193</v>
      </c>
      <c r="P61" s="77">
        <v>18.43</v>
      </c>
      <c r="Q61" s="77">
        <v>13.820000000000002</v>
      </c>
      <c r="R61" s="80">
        <v>46.5</v>
      </c>
      <c r="S61" s="80">
        <v>0</v>
      </c>
      <c r="T61" s="78">
        <f>SUMPRODUCT(LTA!F61:AJ61,LTA!F$101:AJ$101,LTA!F$103:AJ$103)</f>
        <v>363.56</v>
      </c>
      <c r="U61" s="78">
        <f>SUMPRODUCT(LTA!F61:AJ61,LTA!F$102:AJ$102,LTA!F$103:AJ$103)</f>
        <v>49.21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-242</v>
      </c>
      <c r="AA61" s="117">
        <f>STOA!H61</f>
        <v>470.61000000000007</v>
      </c>
      <c r="AB61" s="117">
        <f>-STOA!N61</f>
        <v>-100</v>
      </c>
      <c r="AC61">
        <f t="shared" si="0"/>
        <v>17.790648273230492</v>
      </c>
      <c r="AD61">
        <f t="shared" si="1"/>
        <v>1294.7399492148991</v>
      </c>
      <c r="AE61">
        <f>'IDT-1'!B61</f>
        <v>0</v>
      </c>
      <c r="AF61" s="26"/>
      <c r="AG61">
        <f t="shared" si="2"/>
        <v>1294.7399492148991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13.985603807257581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674.86697327050229</v>
      </c>
      <c r="P62" s="77">
        <v>18.43</v>
      </c>
      <c r="Q62" s="77">
        <v>13.820000000000002</v>
      </c>
      <c r="R62" s="80">
        <v>46.5</v>
      </c>
      <c r="S62" s="80">
        <v>0</v>
      </c>
      <c r="T62" s="78">
        <f>SUMPRODUCT(LTA!F62:AJ62,LTA!F$101:AJ$101,LTA!F$103:AJ$103)</f>
        <v>362.75</v>
      </c>
      <c r="U62" s="78">
        <f>SUMPRODUCT(LTA!F62:AJ62,LTA!F$102:AJ$102,LTA!F$103:AJ$103)</f>
        <v>52.82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-222</v>
      </c>
      <c r="AA62" s="117">
        <f>STOA!H62</f>
        <v>462.91000000000014</v>
      </c>
      <c r="AB62" s="117">
        <f>-STOA!N62</f>
        <v>-100</v>
      </c>
      <c r="AC62">
        <f t="shared" si="0"/>
        <v>17.621149010875087</v>
      </c>
      <c r="AD62">
        <f t="shared" si="1"/>
        <v>1297.7458280668848</v>
      </c>
      <c r="AE62">
        <f>'IDT-1'!B62</f>
        <v>0</v>
      </c>
      <c r="AF62" s="26"/>
      <c r="AG62">
        <f t="shared" si="2"/>
        <v>1297.7458280668848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13.985603807257581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674.24472302728634</v>
      </c>
      <c r="P63" s="77">
        <v>18.43</v>
      </c>
      <c r="Q63" s="77">
        <v>13.820000000000002</v>
      </c>
      <c r="R63" s="80">
        <v>46.5</v>
      </c>
      <c r="S63" s="80">
        <v>0</v>
      </c>
      <c r="T63" s="78">
        <f>SUMPRODUCT(LTA!F63:AJ63,LTA!F$101:AJ$101,LTA!F$103:AJ$103)</f>
        <v>361.08000000000004</v>
      </c>
      <c r="U63" s="78">
        <f>SUMPRODUCT(LTA!F63:AJ63,LTA!F$102:AJ$102,LTA!F$103:AJ$103)</f>
        <v>55.44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-242</v>
      </c>
      <c r="AA63" s="117">
        <f>STOA!H63</f>
        <v>453.11000000000007</v>
      </c>
      <c r="AB63" s="117">
        <f>-STOA!N63</f>
        <v>-100</v>
      </c>
      <c r="AC63">
        <f t="shared" si="0"/>
        <v>17.599940101390157</v>
      </c>
      <c r="AD63">
        <f t="shared" si="1"/>
        <v>1281.2947867331541</v>
      </c>
      <c r="AE63">
        <f>'IDT-1'!B63</f>
        <v>0</v>
      </c>
      <c r="AF63" s="26"/>
      <c r="AG63">
        <f t="shared" si="2"/>
        <v>1281.2947867331541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13.985603807257581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674.24955029971579</v>
      </c>
      <c r="P64" s="77">
        <v>18.43</v>
      </c>
      <c r="Q64" s="77">
        <v>13.820000000000002</v>
      </c>
      <c r="R64" s="80">
        <v>46.5</v>
      </c>
      <c r="S64" s="80">
        <v>0</v>
      </c>
      <c r="T64" s="78">
        <f>SUMPRODUCT(LTA!F64:AJ64,LTA!F$101:AJ$101,LTA!F$103:AJ$103)</f>
        <v>362.98999999999995</v>
      </c>
      <c r="U64" s="78">
        <f>SUMPRODUCT(LTA!F64:AJ64,LTA!F$102:AJ$102,LTA!F$103:AJ$103)</f>
        <v>59.319999999999993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-207</v>
      </c>
      <c r="AA64" s="117">
        <f>STOA!H64</f>
        <v>447.51000000000005</v>
      </c>
      <c r="AB64" s="117">
        <f>-STOA!N64</f>
        <v>-100</v>
      </c>
      <c r="AC64">
        <f t="shared" si="0"/>
        <v>17.539507688732169</v>
      </c>
      <c r="AD64">
        <f t="shared" si="1"/>
        <v>1288.5500464182412</v>
      </c>
      <c r="AE64">
        <f>'IDT-1'!B64</f>
        <v>0</v>
      </c>
      <c r="AF64" s="26"/>
      <c r="AG64">
        <f t="shared" si="2"/>
        <v>1288.5500464182412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13.985603807257581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683.33268189841863</v>
      </c>
      <c r="P65" s="77">
        <v>18.43</v>
      </c>
      <c r="Q65" s="77">
        <v>13.820000000000002</v>
      </c>
      <c r="R65" s="80">
        <v>46.5</v>
      </c>
      <c r="S65" s="80">
        <v>0</v>
      </c>
      <c r="T65" s="78">
        <f>SUMPRODUCT(LTA!F65:AJ65,LTA!F$101:AJ$101,LTA!F$103:AJ$103)</f>
        <v>356.67999999999995</v>
      </c>
      <c r="U65" s="78">
        <f>SUMPRODUCT(LTA!F65:AJ65,LTA!F$102:AJ$102,LTA!F$103:AJ$103)</f>
        <v>58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-219</v>
      </c>
      <c r="AA65" s="117">
        <f>STOA!H65</f>
        <v>435.61000000000007</v>
      </c>
      <c r="AB65" s="117">
        <f>-STOA!N65</f>
        <v>-100</v>
      </c>
      <c r="AC65">
        <f t="shared" si="0"/>
        <v>17.323281461490016</v>
      </c>
      <c r="AD65">
        <f t="shared" si="1"/>
        <v>1292.3194042441862</v>
      </c>
      <c r="AE65">
        <f>'IDT-1'!B65</f>
        <v>0</v>
      </c>
      <c r="AF65" s="26"/>
      <c r="AG65">
        <f t="shared" si="2"/>
        <v>1292.3194042441862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13.985603807257581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691.45839646536854</v>
      </c>
      <c r="P66" s="77">
        <v>18.43</v>
      </c>
      <c r="Q66" s="77">
        <v>13.820000000000002</v>
      </c>
      <c r="R66" s="80">
        <v>46.5</v>
      </c>
      <c r="S66" s="80">
        <v>0</v>
      </c>
      <c r="T66" s="78">
        <f>SUMPRODUCT(LTA!F66:AJ66,LTA!F$101:AJ$101,LTA!F$103:AJ$103)</f>
        <v>335.6</v>
      </c>
      <c r="U66" s="78">
        <f>SUMPRODUCT(LTA!F66:AJ66,LTA!F$102:AJ$102,LTA!F$103:AJ$103)</f>
        <v>59.06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-216</v>
      </c>
      <c r="AA66" s="117">
        <f>STOA!H66</f>
        <v>425.11000000000007</v>
      </c>
      <c r="AB66" s="117">
        <f>-STOA!N66</f>
        <v>-100</v>
      </c>
      <c r="AC66">
        <f t="shared" si="0"/>
        <v>17.095706219412836</v>
      </c>
      <c r="AD66">
        <f t="shared" si="1"/>
        <v>1290.7926940532134</v>
      </c>
      <c r="AE66">
        <f>'IDT-1'!B66</f>
        <v>0</v>
      </c>
      <c r="AF66" s="26"/>
      <c r="AG66">
        <f t="shared" si="2"/>
        <v>1290.7926940532134</v>
      </c>
      <c r="AI66" s="75">
        <f>PXIL!H66</f>
        <v>0</v>
      </c>
      <c r="AJ66" s="75">
        <f>PXIL!N66</f>
        <v>0</v>
      </c>
      <c r="AK66" s="75">
        <f>RTM_IEX!H66</f>
        <v>8.64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13.985603807257581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691.92374937943362</v>
      </c>
      <c r="P67" s="77">
        <v>18.43</v>
      </c>
      <c r="Q67" s="77">
        <v>13.820000000000002</v>
      </c>
      <c r="R67" s="80">
        <v>46.5</v>
      </c>
      <c r="S67" s="80">
        <v>0</v>
      </c>
      <c r="T67" s="78">
        <f>SUMPRODUCT(LTA!F67:AJ67,LTA!F$101:AJ$101,LTA!F$103:AJ$103)</f>
        <v>298.66000000000003</v>
      </c>
      <c r="U67" s="78">
        <f>SUMPRODUCT(LTA!F67:AJ67,LTA!F$102:AJ$102,LTA!F$103:AJ$103)</f>
        <v>59.9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-219</v>
      </c>
      <c r="AA67" s="117">
        <f>STOA!H67</f>
        <v>416.2600000000001</v>
      </c>
      <c r="AB67" s="117">
        <f>-STOA!N67</f>
        <v>0</v>
      </c>
      <c r="AC67">
        <f t="shared" si="0"/>
        <v>16.086643546202691</v>
      </c>
      <c r="AD67">
        <f t="shared" si="1"/>
        <v>1299.6771096404887</v>
      </c>
      <c r="AE67">
        <f>'IDT-1'!B67</f>
        <v>0</v>
      </c>
      <c r="AF67" s="26"/>
      <c r="AG67">
        <f t="shared" si="2"/>
        <v>1299.6771096404887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13.985603807257581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691.88184531519846</v>
      </c>
      <c r="P68" s="77">
        <v>18.43</v>
      </c>
      <c r="Q68" s="77">
        <v>13.820000000000002</v>
      </c>
      <c r="R68" s="80">
        <v>46.5</v>
      </c>
      <c r="S68" s="80">
        <v>0</v>
      </c>
      <c r="T68" s="78">
        <f>SUMPRODUCT(LTA!F68:AJ68,LTA!F$101:AJ$101,LTA!F$103:AJ$103)</f>
        <v>272.77999999999997</v>
      </c>
      <c r="U68" s="78">
        <f>SUMPRODUCT(LTA!F68:AJ68,LTA!F$102:AJ$102,LTA!F$103:AJ$103)</f>
        <v>60.74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-190</v>
      </c>
      <c r="AA68" s="117">
        <f>STOA!H68</f>
        <v>405.7600000000001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15.418397689549609</v>
      </c>
      <c r="AD68">
        <f t="shared" ref="AD68:AD98" si="4">SUM(B68:AB68,AI68:AR68)-AC68</f>
        <v>1304.7634514329065</v>
      </c>
      <c r="AE68">
        <f>'IDT-1'!B68</f>
        <v>0</v>
      </c>
      <c r="AF68" s="26"/>
      <c r="AG68">
        <f t="shared" ref="AG68:AG98" si="5">SUM(AD68:AF68)+AT68</f>
        <v>1304.7634514329065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13.985603807257581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696.3763468533607</v>
      </c>
      <c r="P69" s="77">
        <v>17.88</v>
      </c>
      <c r="Q69" s="77">
        <v>13.42</v>
      </c>
      <c r="R69" s="80">
        <v>46.5</v>
      </c>
      <c r="S69" s="80">
        <v>0</v>
      </c>
      <c r="T69" s="78">
        <f>SUMPRODUCT(LTA!F69:AJ69,LTA!F$101:AJ$101,LTA!F$103:AJ$103)</f>
        <v>236.68</v>
      </c>
      <c r="U69" s="78">
        <f>SUMPRODUCT(LTA!F69:AJ69,LTA!F$102:AJ$102,LTA!F$103:AJ$103)</f>
        <v>61.41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-179</v>
      </c>
      <c r="AA69" s="117">
        <f>STOA!H69</f>
        <v>389.66000000000008</v>
      </c>
      <c r="AB69" s="117">
        <f>-STOA!N69</f>
        <v>0</v>
      </c>
      <c r="AC69">
        <f t="shared" si="3"/>
        <v>14.760992712286406</v>
      </c>
      <c r="AD69">
        <f t="shared" si="4"/>
        <v>1303.0353579483319</v>
      </c>
      <c r="AE69">
        <f>'IDT-1'!B69</f>
        <v>0</v>
      </c>
      <c r="AF69" s="26"/>
      <c r="AG69">
        <f t="shared" si="5"/>
        <v>1303.0353579483319</v>
      </c>
      <c r="AI69" s="75">
        <f>PXIL!H69</f>
        <v>0</v>
      </c>
      <c r="AJ69" s="75">
        <f>PXIL!N69</f>
        <v>0</v>
      </c>
      <c r="AK69" s="75">
        <f>RTM_IEX!H69</f>
        <v>9.6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13.985603807257581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711.82855529220171</v>
      </c>
      <c r="P70" s="77">
        <v>17.88</v>
      </c>
      <c r="Q70" s="77">
        <v>13.42</v>
      </c>
      <c r="R70" s="80">
        <v>46.5</v>
      </c>
      <c r="S70" s="80">
        <v>0</v>
      </c>
      <c r="T70" s="78">
        <f>SUMPRODUCT(LTA!F70:AJ70,LTA!F$101:AJ$101,LTA!F$103:AJ$103)</f>
        <v>206.63000000000002</v>
      </c>
      <c r="U70" s="78">
        <f>SUMPRODUCT(LTA!F70:AJ70,LTA!F$102:AJ$102,LTA!F$103:AJ$103)</f>
        <v>61.67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-161</v>
      </c>
      <c r="AA70" s="117">
        <f>STOA!H70</f>
        <v>379.16000000000008</v>
      </c>
      <c r="AB70" s="117">
        <f>-STOA!N70</f>
        <v>0</v>
      </c>
      <c r="AC70">
        <f t="shared" si="3"/>
        <v>14.52622985114869</v>
      </c>
      <c r="AD70">
        <f t="shared" si="4"/>
        <v>1312.7523292483108</v>
      </c>
      <c r="AE70">
        <f>'IDT-1'!B70</f>
        <v>0</v>
      </c>
      <c r="AF70" s="26"/>
      <c r="AG70">
        <f t="shared" si="5"/>
        <v>1312.7523292483108</v>
      </c>
      <c r="AI70" s="75">
        <f>PXIL!H70</f>
        <v>0</v>
      </c>
      <c r="AJ70" s="75">
        <f>PXIL!N70</f>
        <v>0</v>
      </c>
      <c r="AK70" s="75">
        <f>RTM_IEX!H70</f>
        <v>25.92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13.985603807257581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741.79827252142718</v>
      </c>
      <c r="P71" s="77">
        <v>58.67</v>
      </c>
      <c r="Q71" s="77">
        <v>38.03</v>
      </c>
      <c r="R71" s="80">
        <v>42</v>
      </c>
      <c r="S71" s="80">
        <v>0</v>
      </c>
      <c r="T71" s="78">
        <f>SUMPRODUCT(LTA!F71:AJ71,LTA!F$101:AJ$101,LTA!F$103:AJ$103)</f>
        <v>182.54000000000002</v>
      </c>
      <c r="U71" s="78">
        <f>SUMPRODUCT(LTA!F71:AJ71,LTA!F$102:AJ$102,LTA!F$103:AJ$103)</f>
        <v>63.97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-225</v>
      </c>
      <c r="AA71" s="117">
        <f>STOA!H71</f>
        <v>365.16000000000008</v>
      </c>
      <c r="AB71" s="117">
        <f>-STOA!N71</f>
        <v>0</v>
      </c>
      <c r="AC71">
        <f t="shared" si="3"/>
        <v>16.001443524186374</v>
      </c>
      <c r="AD71">
        <f t="shared" si="4"/>
        <v>1350.3468328044985</v>
      </c>
      <c r="AE71">
        <f>'IDT-1'!B71</f>
        <v>0</v>
      </c>
      <c r="AF71" s="26"/>
      <c r="AG71">
        <f t="shared" si="5"/>
        <v>1350.3468328044985</v>
      </c>
      <c r="AI71" s="75">
        <f>PXIL!H71</f>
        <v>0</v>
      </c>
      <c r="AJ71" s="75">
        <f>PXIL!N71</f>
        <v>0</v>
      </c>
      <c r="AK71" s="75">
        <f>RTM_IEX!H71</f>
        <v>73.91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13.985603807257581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767.54777359260493</v>
      </c>
      <c r="P72" s="77">
        <v>58.67</v>
      </c>
      <c r="Q72" s="77">
        <v>38.03</v>
      </c>
      <c r="R72" s="80">
        <v>27.459999999999997</v>
      </c>
      <c r="S72" s="80">
        <v>0</v>
      </c>
      <c r="T72" s="78">
        <f>SUMPRODUCT(LTA!F72:AJ72,LTA!F$101:AJ$101,LTA!F$103:AJ$103)</f>
        <v>156.25</v>
      </c>
      <c r="U72" s="78">
        <f>SUMPRODUCT(LTA!F72:AJ72,LTA!F$102:AJ$102,LTA!F$103:AJ$103)</f>
        <v>67.22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-195</v>
      </c>
      <c r="AA72" s="117">
        <f>STOA!H72</f>
        <v>351.16000000000008</v>
      </c>
      <c r="AB72" s="117">
        <f>-STOA!N72</f>
        <v>0</v>
      </c>
      <c r="AC72">
        <f t="shared" si="3"/>
        <v>15.465551307946878</v>
      </c>
      <c r="AD72">
        <f t="shared" si="4"/>
        <v>1350.2522260919156</v>
      </c>
      <c r="AE72">
        <f>'IDT-1'!B72</f>
        <v>0</v>
      </c>
      <c r="AF72" s="26"/>
      <c r="AG72">
        <f t="shared" si="5"/>
        <v>1350.2522260919156</v>
      </c>
      <c r="AI72" s="75">
        <f>PXIL!H72</f>
        <v>0</v>
      </c>
      <c r="AJ72" s="75">
        <f>PXIL!N72</f>
        <v>0</v>
      </c>
      <c r="AK72" s="75">
        <f>RTM_IEX!H72</f>
        <v>69.11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13.985603807257581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762.59432016927985</v>
      </c>
      <c r="P73" s="77">
        <v>58.67</v>
      </c>
      <c r="Q73" s="77">
        <v>38.03</v>
      </c>
      <c r="R73" s="80">
        <v>13.01</v>
      </c>
      <c r="S73" s="80">
        <v>0</v>
      </c>
      <c r="T73" s="78">
        <f>SUMPRODUCT(LTA!F73:AJ73,LTA!F$101:AJ$101,LTA!F$103:AJ$103)</f>
        <v>135.34</v>
      </c>
      <c r="U73" s="78">
        <f>SUMPRODUCT(LTA!F73:AJ73,LTA!F$102:AJ$102,LTA!F$103:AJ$103)</f>
        <v>69.42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-148</v>
      </c>
      <c r="AA73" s="117">
        <f>STOA!H73</f>
        <v>333.66000000000008</v>
      </c>
      <c r="AB73" s="117">
        <f>-STOA!N73</f>
        <v>0</v>
      </c>
      <c r="AC73">
        <f t="shared" si="3"/>
        <v>14.305440924278438</v>
      </c>
      <c r="AD73">
        <f t="shared" si="4"/>
        <v>1313.9988830522591</v>
      </c>
      <c r="AE73">
        <f>'IDT-1'!B73</f>
        <v>0</v>
      </c>
      <c r="AF73" s="26"/>
      <c r="AG73">
        <f t="shared" si="5"/>
        <v>1313.9988830522591</v>
      </c>
      <c r="AI73" s="75">
        <f>PXIL!H73</f>
        <v>0</v>
      </c>
      <c r="AJ73" s="75">
        <f>PXIL!N73</f>
        <v>0</v>
      </c>
      <c r="AK73" s="75">
        <f>RTM_IEX!H73</f>
        <v>40.31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13.985603807257581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762.97201179754825</v>
      </c>
      <c r="P74" s="77">
        <v>58.67</v>
      </c>
      <c r="Q74" s="77">
        <v>38.03</v>
      </c>
      <c r="R74" s="80">
        <v>3.2</v>
      </c>
      <c r="S74" s="80">
        <v>0</v>
      </c>
      <c r="T74" s="78">
        <f>SUMPRODUCT(LTA!F74:AJ74,LTA!F$101:AJ$101,LTA!F$103:AJ$103)</f>
        <v>101.71000000000001</v>
      </c>
      <c r="U74" s="78">
        <f>SUMPRODUCT(LTA!F74:AJ74,LTA!F$102:AJ$102,LTA!F$103:AJ$103)</f>
        <v>71.929999999999993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-100</v>
      </c>
      <c r="AA74" s="117">
        <f>STOA!H74</f>
        <v>323.16000000000008</v>
      </c>
      <c r="AB74" s="117">
        <f>-STOA!N74</f>
        <v>0</v>
      </c>
      <c r="AC74">
        <f t="shared" si="3"/>
        <v>13.463822489541824</v>
      </c>
      <c r="AD74">
        <f t="shared" si="4"/>
        <v>1315.6281931152641</v>
      </c>
      <c r="AE74">
        <f>'IDT-1'!B74</f>
        <v>0</v>
      </c>
      <c r="AF74" s="26"/>
      <c r="AG74">
        <f t="shared" si="5"/>
        <v>1315.6281931152641</v>
      </c>
      <c r="AI74" s="75">
        <f>PXIL!H74</f>
        <v>0</v>
      </c>
      <c r="AJ74" s="75">
        <f>PXIL!N74</f>
        <v>0</v>
      </c>
      <c r="AK74" s="75">
        <f>RTM_IEX!H74</f>
        <v>44.15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14.111600237953597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760.25627225757762</v>
      </c>
      <c r="P75" s="77">
        <v>19.197876575978768</v>
      </c>
      <c r="Q75" s="77">
        <v>13.440000000000001</v>
      </c>
      <c r="R75" s="80">
        <v>0</v>
      </c>
      <c r="S75" s="80">
        <v>0</v>
      </c>
      <c r="T75" s="78">
        <f>SUMPRODUCT(LTA!F75:AJ75,LTA!F$101:AJ$101,LTA!F$103:AJ$103)</f>
        <v>84.84</v>
      </c>
      <c r="U75" s="78">
        <f>SUMPRODUCT(LTA!F75:AJ75,LTA!F$102:AJ$102,LTA!F$103:AJ$103)</f>
        <v>73.08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317.70000000000005</v>
      </c>
      <c r="AB75" s="117">
        <f>-STOA!N75</f>
        <v>0</v>
      </c>
      <c r="AC75">
        <f t="shared" si="3"/>
        <v>11.76648131182929</v>
      </c>
      <c r="AD75">
        <f t="shared" si="4"/>
        <v>1325.333667759681</v>
      </c>
      <c r="AE75">
        <f>'IDT-1'!B75</f>
        <v>0</v>
      </c>
      <c r="AF75" s="26"/>
      <c r="AG75">
        <f t="shared" si="5"/>
        <v>1325.333667759681</v>
      </c>
      <c r="AI75" s="75">
        <f>PXIL!H75</f>
        <v>0</v>
      </c>
      <c r="AJ75" s="75">
        <f>PXIL!N75</f>
        <v>0</v>
      </c>
      <c r="AK75" s="75">
        <f>RTM_IEX!H75</f>
        <v>43.19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14.111600237953597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824.45026794080627</v>
      </c>
      <c r="P76" s="77">
        <v>19.197876575978768</v>
      </c>
      <c r="Q76" s="77">
        <v>13.440000000000001</v>
      </c>
      <c r="R76" s="80">
        <v>0</v>
      </c>
      <c r="S76" s="80">
        <v>0</v>
      </c>
      <c r="T76" s="78">
        <f>SUMPRODUCT(LTA!F76:AJ76,LTA!F$101:AJ$101,LTA!F$103:AJ$103)</f>
        <v>76.83</v>
      </c>
      <c r="U76" s="78">
        <f>SUMPRODUCT(LTA!F76:AJ76,LTA!F$102:AJ$102,LTA!F$103:AJ$103)</f>
        <v>71.759999999999991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303.70000000000005</v>
      </c>
      <c r="AB76" s="117">
        <f>-STOA!N76</f>
        <v>0</v>
      </c>
      <c r="AC76">
        <f t="shared" si="3"/>
        <v>12.058500473841701</v>
      </c>
      <c r="AD76">
        <f t="shared" si="4"/>
        <v>1358.2256442808971</v>
      </c>
      <c r="AE76">
        <f>'IDT-1'!B76</f>
        <v>0</v>
      </c>
      <c r="AF76" s="26"/>
      <c r="AG76">
        <f t="shared" si="5"/>
        <v>1358.2256442808971</v>
      </c>
      <c r="AI76" s="75">
        <f>PXIL!H76</f>
        <v>0</v>
      </c>
      <c r="AJ76" s="75">
        <f>PXIL!N76</f>
        <v>0</v>
      </c>
      <c r="AK76" s="75">
        <f>RTM_IEX!H76</f>
        <v>35.51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14.111600237953597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851.78861612325295</v>
      </c>
      <c r="P77" s="77">
        <v>19.197876575978768</v>
      </c>
      <c r="Q77" s="77">
        <v>13.440000000000001</v>
      </c>
      <c r="R77" s="80">
        <v>0</v>
      </c>
      <c r="S77" s="80">
        <v>0</v>
      </c>
      <c r="T77" s="78">
        <f>SUMPRODUCT(LTA!F77:AJ77,LTA!F$101:AJ$101,LTA!F$103:AJ$103)</f>
        <v>65.42</v>
      </c>
      <c r="U77" s="78">
        <f>SUMPRODUCT(LTA!F77:AJ77,LTA!F$102:AJ$102,LTA!F$103:AJ$103)</f>
        <v>73.399999999999991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300.20000000000005</v>
      </c>
      <c r="AB77" s="117">
        <f>-STOA!N77</f>
        <v>0</v>
      </c>
      <c r="AC77">
        <f t="shared" si="3"/>
        <v>12.537117937847231</v>
      </c>
      <c r="AD77">
        <f t="shared" si="4"/>
        <v>1412.1353749993382</v>
      </c>
      <c r="AE77">
        <f>'IDT-1'!B77</f>
        <v>0</v>
      </c>
      <c r="AF77" s="26"/>
      <c r="AG77">
        <f t="shared" si="5"/>
        <v>1412.1353749993382</v>
      </c>
      <c r="AI77" s="75">
        <f>PXIL!H77</f>
        <v>0</v>
      </c>
      <c r="AJ77" s="75">
        <f>PXIL!N77</f>
        <v>0</v>
      </c>
      <c r="AK77" s="75">
        <f>RTM_IEX!H77</f>
        <v>75.83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14.535798902051431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908.70758773047487</v>
      </c>
      <c r="P78" s="77">
        <v>19.197876575978768</v>
      </c>
      <c r="Q78" s="77">
        <v>13.440000000000001</v>
      </c>
      <c r="R78" s="80">
        <v>0</v>
      </c>
      <c r="S78" s="80">
        <v>0</v>
      </c>
      <c r="T78" s="78">
        <f>SUMPRODUCT(LTA!F78:AJ78,LTA!F$101:AJ$101,LTA!F$103:AJ$103)</f>
        <v>58.72</v>
      </c>
      <c r="U78" s="78">
        <f>SUMPRODUCT(LTA!F78:AJ78,LTA!F$102:AJ$102,LTA!F$103:AJ$103)</f>
        <v>72.680000000000007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296.70000000000005</v>
      </c>
      <c r="AB78" s="117">
        <f>-STOA!N78</f>
        <v>0</v>
      </c>
      <c r="AC78">
        <f t="shared" si="3"/>
        <v>12.734441836234847</v>
      </c>
      <c r="AD78">
        <f t="shared" si="4"/>
        <v>1434.3612213722704</v>
      </c>
      <c r="AE78">
        <f>'IDT-1'!B78</f>
        <v>0</v>
      </c>
      <c r="AF78" s="26"/>
      <c r="AG78">
        <f t="shared" si="5"/>
        <v>1434.3612213722704</v>
      </c>
      <c r="AI78" s="75">
        <f>PXIL!H78</f>
        <v>0</v>
      </c>
      <c r="AJ78" s="75">
        <f>PXIL!N78</f>
        <v>0</v>
      </c>
      <c r="AK78" s="75">
        <f>RTM_IEX!H78</f>
        <v>51.83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14.535798902051431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954.39088687957872</v>
      </c>
      <c r="P79" s="77">
        <v>19.197876575978768</v>
      </c>
      <c r="Q79" s="77">
        <v>14.177712903225807</v>
      </c>
      <c r="R79" s="80">
        <v>0</v>
      </c>
      <c r="S79" s="80">
        <v>0</v>
      </c>
      <c r="T79" s="78">
        <f>SUMPRODUCT(LTA!F79:AJ79,LTA!F$101:AJ$101,LTA!F$103:AJ$103)</f>
        <v>56.16</v>
      </c>
      <c r="U79" s="78">
        <f>SUMPRODUCT(LTA!F79:AJ79,LTA!F$102:AJ$102,LTA!F$103:AJ$103)</f>
        <v>74.739999999999995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296.97000000000003</v>
      </c>
      <c r="AB79" s="117">
        <f>-STOA!N79</f>
        <v>0</v>
      </c>
      <c r="AC79">
        <f t="shared" si="3"/>
        <v>12.684818742295347</v>
      </c>
      <c r="AD79">
        <f t="shared" si="4"/>
        <v>1428.7718565185394</v>
      </c>
      <c r="AE79">
        <f>'IDT-1'!B79</f>
        <v>0</v>
      </c>
      <c r="AF79" s="26"/>
      <c r="AG79">
        <f t="shared" si="5"/>
        <v>1428.7718565185394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14.934333525678014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954.39088687957872</v>
      </c>
      <c r="P80" s="77">
        <v>19.197876575978768</v>
      </c>
      <c r="Q80" s="77">
        <v>14.177712903225807</v>
      </c>
      <c r="R80" s="80">
        <v>0</v>
      </c>
      <c r="S80" s="80">
        <v>0</v>
      </c>
      <c r="T80" s="78">
        <f>SUMPRODUCT(LTA!F80:AJ80,LTA!F$101:AJ$101,LTA!F$103:AJ$103)</f>
        <v>55.570000000000007</v>
      </c>
      <c r="U80" s="78">
        <f>SUMPRODUCT(LTA!F80:AJ80,LTA!F$102:AJ$102,LTA!F$103:AJ$103)</f>
        <v>74.180000000000007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296.97000000000003</v>
      </c>
      <c r="AB80" s="117">
        <f>-STOA!N80</f>
        <v>0</v>
      </c>
      <c r="AC80">
        <f t="shared" si="3"/>
        <v>12.678205846983261</v>
      </c>
      <c r="AD80">
        <f t="shared" si="4"/>
        <v>1428.027004037478</v>
      </c>
      <c r="AE80">
        <f>'IDT-1'!B80</f>
        <v>0</v>
      </c>
      <c r="AF80" s="26"/>
      <c r="AG80">
        <f t="shared" si="5"/>
        <v>1428.027004037478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14.934333525678014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953.42942510413604</v>
      </c>
      <c r="P81" s="77">
        <v>19.197876575978768</v>
      </c>
      <c r="Q81" s="77">
        <v>14.177712903225807</v>
      </c>
      <c r="R81" s="80">
        <v>0</v>
      </c>
      <c r="S81" s="80">
        <v>0</v>
      </c>
      <c r="T81" s="78">
        <f>SUMPRODUCT(LTA!F81:AJ81,LTA!F$101:AJ$101,LTA!F$103:AJ$103)</f>
        <v>63.59</v>
      </c>
      <c r="U81" s="78">
        <f>SUMPRODUCT(LTA!F81:AJ81,LTA!F$102:AJ$102,LTA!F$103:AJ$103)</f>
        <v>72.27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296.97000000000003</v>
      </c>
      <c r="AB81" s="117">
        <f>-STOA!N81</f>
        <v>0</v>
      </c>
      <c r="AC81">
        <f t="shared" si="3"/>
        <v>12.812294258581318</v>
      </c>
      <c r="AD81">
        <f t="shared" si="4"/>
        <v>1423.0414538504374</v>
      </c>
      <c r="AE81">
        <f>'IDT-1'!B81</f>
        <v>0</v>
      </c>
      <c r="AF81" s="26"/>
      <c r="AG81">
        <f t="shared" si="5"/>
        <v>1423.0414538504374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14.934333525678014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920.14393270413609</v>
      </c>
      <c r="P82" s="77">
        <v>19.197876575978768</v>
      </c>
      <c r="Q82" s="77">
        <v>14.177712903225807</v>
      </c>
      <c r="R82" s="80">
        <v>0</v>
      </c>
      <c r="S82" s="80">
        <v>0</v>
      </c>
      <c r="T82" s="78">
        <f>SUMPRODUCT(LTA!F82:AJ82,LTA!F$101:AJ$101,LTA!F$103:AJ$103)</f>
        <v>62.75</v>
      </c>
      <c r="U82" s="78">
        <f>SUMPRODUCT(LTA!F82:AJ82,LTA!F$102:AJ$102,LTA!F$103:AJ$103)</f>
        <v>69.73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296.97000000000003</v>
      </c>
      <c r="AB82" s="117">
        <f>-STOA!N82</f>
        <v>0</v>
      </c>
      <c r="AC82">
        <f t="shared" si="3"/>
        <v>12.400856650239366</v>
      </c>
      <c r="AD82">
        <f t="shared" si="4"/>
        <v>1396.7873990587793</v>
      </c>
      <c r="AE82">
        <f>'IDT-1'!B82</f>
        <v>0</v>
      </c>
      <c r="AF82" s="26"/>
      <c r="AG82">
        <f t="shared" si="5"/>
        <v>1396.7873990587793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14.934333525678014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904.6067816301686</v>
      </c>
      <c r="P83" s="77">
        <v>19.197876575978768</v>
      </c>
      <c r="Q83" s="77">
        <v>14.177712903225807</v>
      </c>
      <c r="R83" s="80">
        <v>0</v>
      </c>
      <c r="S83" s="80">
        <v>0</v>
      </c>
      <c r="T83" s="78">
        <f>SUMPRODUCT(LTA!F83:AJ83,LTA!F$101:AJ$101,LTA!F$103:AJ$103)</f>
        <v>61.64</v>
      </c>
      <c r="U83" s="78">
        <f>SUMPRODUCT(LTA!F83:AJ83,LTA!F$102:AJ$102,LTA!F$103:AJ$103)</f>
        <v>67.44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296.98</v>
      </c>
      <c r="AB83" s="117">
        <f>-STOA!N83</f>
        <v>0</v>
      </c>
      <c r="AC83">
        <f t="shared" si="3"/>
        <v>12.358591506099186</v>
      </c>
      <c r="AD83">
        <f t="shared" si="4"/>
        <v>1363.902513128952</v>
      </c>
      <c r="AE83">
        <f>'IDT-1'!B83</f>
        <v>0</v>
      </c>
      <c r="AF83" s="26"/>
      <c r="AG83">
        <f t="shared" si="5"/>
        <v>1363.902513128952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14.934333525678014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879.39203201373618</v>
      </c>
      <c r="P84" s="77">
        <v>19.197876575978768</v>
      </c>
      <c r="Q84" s="77">
        <v>14.177712903225807</v>
      </c>
      <c r="R84" s="80">
        <v>0</v>
      </c>
      <c r="S84" s="80">
        <v>0</v>
      </c>
      <c r="T84" s="78">
        <f>SUMPRODUCT(LTA!F84:AJ84,LTA!F$101:AJ$101,LTA!F$103:AJ$103)</f>
        <v>60.62</v>
      </c>
      <c r="U84" s="78">
        <f>SUMPRODUCT(LTA!F84:AJ84,LTA!F$102:AJ$102,LTA!F$103:AJ$103)</f>
        <v>66.069999999999993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296.98</v>
      </c>
      <c r="AB84" s="117">
        <f>-STOA!N84</f>
        <v>0</v>
      </c>
      <c r="AC84">
        <f t="shared" si="3"/>
        <v>12.009132179208237</v>
      </c>
      <c r="AD84">
        <f t="shared" si="4"/>
        <v>1348.6472228394105</v>
      </c>
      <c r="AE84">
        <f>'IDT-1'!B84</f>
        <v>0</v>
      </c>
      <c r="AF84" s="26"/>
      <c r="AG84">
        <f t="shared" si="5"/>
        <v>1348.6472228394105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15.33171996542783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864.74553846958088</v>
      </c>
      <c r="P85" s="77">
        <v>19.197876575978768</v>
      </c>
      <c r="Q85" s="77">
        <v>14.4</v>
      </c>
      <c r="R85" s="80">
        <v>0</v>
      </c>
      <c r="S85" s="80">
        <v>0</v>
      </c>
      <c r="T85" s="78">
        <f>SUMPRODUCT(LTA!F85:AJ85,LTA!F$101:AJ$101,LTA!F$103:AJ$103)</f>
        <v>59.68</v>
      </c>
      <c r="U85" s="78">
        <f>SUMPRODUCT(LTA!F85:AJ85,LTA!F$102:AJ$102,LTA!F$103:AJ$103)</f>
        <v>64.790000000000006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296.98</v>
      </c>
      <c r="AB85" s="117">
        <f>-STOA!N85</f>
        <v>0</v>
      </c>
      <c r="AC85">
        <f t="shared" si="3"/>
        <v>11.848403908096691</v>
      </c>
      <c r="AD85">
        <f t="shared" si="4"/>
        <v>1334.5611311028906</v>
      </c>
      <c r="AE85">
        <f>'IDT-1'!B85</f>
        <v>0</v>
      </c>
      <c r="AF85" s="26"/>
      <c r="AG85">
        <f t="shared" si="5"/>
        <v>1334.5611311028906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15.33171996542783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822.96613241158877</v>
      </c>
      <c r="P86" s="77">
        <v>58.67</v>
      </c>
      <c r="Q86" s="77">
        <v>14.4</v>
      </c>
      <c r="R86" s="80">
        <v>0</v>
      </c>
      <c r="S86" s="80">
        <v>0</v>
      </c>
      <c r="T86" s="78">
        <f>SUMPRODUCT(LTA!F86:AJ86,LTA!F$101:AJ$101,LTA!F$103:AJ$103)</f>
        <v>58.61</v>
      </c>
      <c r="U86" s="78">
        <f>SUMPRODUCT(LTA!F86:AJ86,LTA!F$102:AJ$102,LTA!F$103:AJ$103)</f>
        <v>70.759999999999991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296.98</v>
      </c>
      <c r="AB86" s="117">
        <f>-STOA!N86</f>
        <v>0</v>
      </c>
      <c r="AC86">
        <f t="shared" si="3"/>
        <v>11.979292758706285</v>
      </c>
      <c r="AD86">
        <f t="shared" si="4"/>
        <v>1323.1885596183101</v>
      </c>
      <c r="AE86">
        <f>'IDT-1'!B86</f>
        <v>0</v>
      </c>
      <c r="AF86" s="26"/>
      <c r="AG86">
        <f t="shared" si="5"/>
        <v>1323.1885596183101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15.33171996542783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823.0720304137468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57.61</v>
      </c>
      <c r="U87" s="78">
        <f>SUMPRODUCT(LTA!F87:AJ87,LTA!F$102:AJ$102,LTA!F$103:AJ$103)</f>
        <v>69.430000000000007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296.98</v>
      </c>
      <c r="AB87" s="117">
        <f>-STOA!N87</f>
        <v>0</v>
      </c>
      <c r="AC87">
        <f t="shared" si="3"/>
        <v>12.647083547323824</v>
      </c>
      <c r="AD87">
        <f t="shared" si="4"/>
        <v>1289.9266668318508</v>
      </c>
      <c r="AE87">
        <f>'IDT-1'!B87</f>
        <v>0</v>
      </c>
      <c r="AF87" s="26"/>
      <c r="AG87">
        <f t="shared" si="5"/>
        <v>1289.9266668318508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15.33171996542783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793.40987609293461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47.010000000000005</v>
      </c>
      <c r="U88" s="78">
        <f>SUMPRODUCT(LTA!F88:AJ88,LTA!F$102:AJ$102,LTA!F$103:AJ$103)</f>
        <v>69.45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296.98</v>
      </c>
      <c r="AB88" s="117">
        <f>-STOA!N88</f>
        <v>0</v>
      </c>
      <c r="AC88">
        <f t="shared" si="3"/>
        <v>12.195293186556526</v>
      </c>
      <c r="AD88">
        <f t="shared" si="4"/>
        <v>1261.1363028718058</v>
      </c>
      <c r="AE88">
        <f>'IDT-1'!B88</f>
        <v>0</v>
      </c>
      <c r="AF88" s="26"/>
      <c r="AG88">
        <f t="shared" si="5"/>
        <v>1261.1363028718058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15.33171996542783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799.38713381078696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45.89</v>
      </c>
      <c r="U89" s="78">
        <f>SUMPRODUCT(LTA!F89:AJ89,LTA!F$102:AJ$102,LTA!F$103:AJ$103)</f>
        <v>68.87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296.98</v>
      </c>
      <c r="AB89" s="117">
        <f>-STOA!N89</f>
        <v>0</v>
      </c>
      <c r="AC89">
        <f t="shared" si="3"/>
        <v>12.348348712262167</v>
      </c>
      <c r="AD89">
        <f t="shared" si="4"/>
        <v>1252.2605050639527</v>
      </c>
      <c r="AE89">
        <f>'IDT-1'!B89</f>
        <v>0</v>
      </c>
      <c r="AF89" s="26"/>
      <c r="AG89">
        <f t="shared" si="5"/>
        <v>1252.2605050639527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15.727963176064442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789.81283908641649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44.62</v>
      </c>
      <c r="U90" s="78">
        <f>SUMPRODUCT(LTA!F90:AJ90,LTA!F$102:AJ$102,LTA!F$103:AJ$103)</f>
        <v>68.099999999999994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296.98</v>
      </c>
      <c r="AB90" s="117">
        <f>-STOA!N90</f>
        <v>0</v>
      </c>
      <c r="AC90">
        <f t="shared" si="3"/>
        <v>12.338411134163263</v>
      </c>
      <c r="AD90">
        <f t="shared" si="4"/>
        <v>1231.0523911283176</v>
      </c>
      <c r="AE90">
        <f>'IDT-1'!B90</f>
        <v>0</v>
      </c>
      <c r="AF90" s="26"/>
      <c r="AG90">
        <f t="shared" si="5"/>
        <v>1231.0523911283176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15.727963176064442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789.04332715343321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43.790000000000006</v>
      </c>
      <c r="U91" s="78">
        <f>SUMPRODUCT(LTA!F91:AJ91,LTA!F$102:AJ$102,LTA!F$103:AJ$103)</f>
        <v>67.81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294.43000000000006</v>
      </c>
      <c r="AB91" s="117">
        <f>-STOA!N91</f>
        <v>0</v>
      </c>
      <c r="AC91">
        <f t="shared" si="3"/>
        <v>12.432515341985939</v>
      </c>
      <c r="AD91">
        <f t="shared" si="4"/>
        <v>1211.5187749875117</v>
      </c>
      <c r="AE91">
        <f>'IDT-1'!B91</f>
        <v>0</v>
      </c>
      <c r="AF91" s="26"/>
      <c r="AG91">
        <f t="shared" si="5"/>
        <v>1211.5187749875117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15.727963176064442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783.54792675023316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47.199999999999996</v>
      </c>
      <c r="U92" s="78">
        <f>SUMPRODUCT(LTA!F92:AJ92,LTA!F$102:AJ$102,LTA!F$103:AJ$103)</f>
        <v>67.53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294.43000000000006</v>
      </c>
      <c r="AB92" s="117">
        <f>-STOA!N92</f>
        <v>0</v>
      </c>
      <c r="AC92">
        <f t="shared" si="3"/>
        <v>12.509359221181928</v>
      </c>
      <c r="AD92">
        <f t="shared" si="4"/>
        <v>1198.0765307051156</v>
      </c>
      <c r="AE92">
        <f>'IDT-1'!B92</f>
        <v>0</v>
      </c>
      <c r="AF92" s="26"/>
      <c r="AG92">
        <f t="shared" si="5"/>
        <v>1198.0765307051156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15.727963176064442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783.81794660242861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47.059999999999995</v>
      </c>
      <c r="U93" s="78">
        <f>SUMPRODUCT(LTA!F93:AJ93,LTA!F$102:AJ$102,LTA!F$103:AJ$103)</f>
        <v>67.430000000000007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294.43000000000006</v>
      </c>
      <c r="AB93" s="117">
        <f>-STOA!N93</f>
        <v>0</v>
      </c>
      <c r="AC93">
        <f t="shared" si="3"/>
        <v>12.802601604113693</v>
      </c>
      <c r="AD93">
        <f t="shared" si="4"/>
        <v>1164.8133081743792</v>
      </c>
      <c r="AE93">
        <f>'IDT-1'!B93</f>
        <v>0</v>
      </c>
      <c r="AF93" s="26"/>
      <c r="AG93">
        <f t="shared" si="5"/>
        <v>1164.8133081743792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15.727963176064442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776.77906159885072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46.620000000000005</v>
      </c>
      <c r="U94" s="78">
        <f>SUMPRODUCT(LTA!F94:AJ94,LTA!F$102:AJ$102,LTA!F$103:AJ$103)</f>
        <v>67.88000000000001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294.43000000000006</v>
      </c>
      <c r="AB94" s="117">
        <f>-STOA!N94</f>
        <v>0</v>
      </c>
      <c r="AC94">
        <f t="shared" si="3"/>
        <v>12.856163073870746</v>
      </c>
      <c r="AD94">
        <f t="shared" si="4"/>
        <v>1144.7308617010444</v>
      </c>
      <c r="AE94">
        <f>'IDT-1'!B94</f>
        <v>0</v>
      </c>
      <c r="AF94" s="26"/>
      <c r="AG94">
        <f t="shared" si="5"/>
        <v>1144.7308617010444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15.727963176064442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728.72319542203218</v>
      </c>
      <c r="P95" s="77">
        <v>58.669999999999995</v>
      </c>
      <c r="Q95" s="77">
        <v>38.030000000000008</v>
      </c>
      <c r="R95" s="80">
        <v>0</v>
      </c>
      <c r="S95" s="80">
        <v>0</v>
      </c>
      <c r="T95" s="78">
        <f>SUMPRODUCT(LTA!F95:AJ95,LTA!F$101:AJ$101,LTA!F$103:AJ$103)</f>
        <v>45.730000000000004</v>
      </c>
      <c r="U95" s="78">
        <f>SUMPRODUCT(LTA!F95:AJ95,LTA!F$102:AJ$102,LTA!F$103:AJ$103)</f>
        <v>67.78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294.43000000000006</v>
      </c>
      <c r="AB95" s="117">
        <f>-STOA!N95</f>
        <v>0</v>
      </c>
      <c r="AC95">
        <f t="shared" si="3"/>
        <v>12.246996901070835</v>
      </c>
      <c r="AD95">
        <f t="shared" si="4"/>
        <v>1116.2941616970256</v>
      </c>
      <c r="AE95">
        <f>'IDT-1'!B95</f>
        <v>0</v>
      </c>
      <c r="AF95" s="26"/>
      <c r="AG95">
        <f t="shared" si="5"/>
        <v>1116.2941616970256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-131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15.727963176064442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721.26722529427559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44.870000000000005</v>
      </c>
      <c r="U96" s="78">
        <f>SUMPRODUCT(LTA!F96:AJ96,LTA!F$102:AJ$102,LTA!F$103:AJ$103)</f>
        <v>67.290000000000006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294.43000000000006</v>
      </c>
      <c r="AB96" s="117">
        <f>-STOA!N96</f>
        <v>0</v>
      </c>
      <c r="AC96">
        <f t="shared" si="3"/>
        <v>12.320432531823899</v>
      </c>
      <c r="AD96">
        <f t="shared" si="4"/>
        <v>1090.414755938516</v>
      </c>
      <c r="AE96">
        <f>'IDT-1'!B96</f>
        <v>0</v>
      </c>
      <c r="AF96" s="26"/>
      <c r="AG96">
        <f t="shared" si="5"/>
        <v>1090.414755938516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15.727963176064442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709.11304579534976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43.89</v>
      </c>
      <c r="U97" s="78">
        <f>SUMPRODUCT(LTA!F97:AJ97,LTA!F$102:AJ$102,LTA!F$103:AJ$103)</f>
        <v>67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294.43000000000006</v>
      </c>
      <c r="AB97" s="117">
        <f>-STOA!N97</f>
        <v>0</v>
      </c>
      <c r="AC97">
        <f t="shared" si="3"/>
        <v>12.335471665066283</v>
      </c>
      <c r="AD97">
        <f t="shared" si="4"/>
        <v>1061.9755373063479</v>
      </c>
      <c r="AE97">
        <f>'IDT-1'!B97</f>
        <v>0</v>
      </c>
      <c r="AF97" s="26"/>
      <c r="AG97">
        <f t="shared" si="5"/>
        <v>1061.9755373063479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15.727963176064442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707.1121851380434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42.8</v>
      </c>
      <c r="U98" s="78">
        <f>SUMPRODUCT(LTA!F98:AJ98,LTA!F$102:AJ$102,LTA!F$103:AJ$103)</f>
        <v>68.69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294.43000000000006</v>
      </c>
      <c r="AB98" s="117">
        <f>-STOA!N98</f>
        <v>0</v>
      </c>
      <c r="AC98">
        <f t="shared" si="3"/>
        <v>12.536219151814674</v>
      </c>
      <c r="AD98">
        <f t="shared" si="4"/>
        <v>1036.3739291622931</v>
      </c>
      <c r="AE98">
        <f>'IDT-1'!B98</f>
        <v>0</v>
      </c>
      <c r="AF98" s="26"/>
      <c r="AG98">
        <f t="shared" si="5"/>
        <v>1036.3739291622931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-187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0.26763380000000031</v>
      </c>
      <c r="E99">
        <f t="shared" si="6"/>
        <v>0.3604976555710408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17.542249563265145</v>
      </c>
      <c r="P99" s="77">
        <f t="shared" si="6"/>
        <v>0.63093589158909824</v>
      </c>
      <c r="Q99" s="77">
        <f t="shared" si="6"/>
        <v>0.43234514524679613</v>
      </c>
      <c r="R99" s="80">
        <f t="shared" si="6"/>
        <v>0.49092250000000004</v>
      </c>
      <c r="S99" s="80">
        <f t="shared" si="6"/>
        <v>0</v>
      </c>
      <c r="T99" s="78">
        <f t="shared" si="6"/>
        <v>3.7892300000000003</v>
      </c>
      <c r="U99" s="78">
        <f t="shared" si="6"/>
        <v>1.2573099999999999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-1.1559999999999999</v>
      </c>
      <c r="AA99" s="117">
        <f t="shared" si="6"/>
        <v>8.4834699999999987</v>
      </c>
      <c r="AB99" s="117">
        <f t="shared" si="6"/>
        <v>-0.65</v>
      </c>
      <c r="AC99">
        <f t="shared" si="6"/>
        <v>0.32489510177837277</v>
      </c>
      <c r="AD99">
        <f t="shared" si="6"/>
        <v>29.550369453893715</v>
      </c>
      <c r="AE99">
        <f t="shared" si="6"/>
        <v>0</v>
      </c>
      <c r="AG99">
        <f t="shared" si="6"/>
        <v>29.550369453893715</v>
      </c>
      <c r="AI99">
        <f t="shared" si="6"/>
        <v>0</v>
      </c>
      <c r="AJ99">
        <f t="shared" si="6"/>
        <v>0</v>
      </c>
      <c r="AK99">
        <f t="shared" si="6"/>
        <v>0.12694</v>
      </c>
      <c r="AL99">
        <f t="shared" si="6"/>
        <v>-1.70075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45021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8.6103567318757204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625.10541520259608</v>
      </c>
      <c r="P3" s="77">
        <v>33.92624751161248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33.57</v>
      </c>
      <c r="U3" s="78">
        <f>SUMPRODUCT(LTA!F3:AJ3,LTA!F$102:AJ$102,LTA!F$104:AJ$104)</f>
        <v>113.64999999999999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-170</v>
      </c>
      <c r="AA3" s="117">
        <f>STOA!I3</f>
        <v>0.5</v>
      </c>
      <c r="AB3" s="117">
        <f>-STOA!O3</f>
        <v>-93</v>
      </c>
      <c r="AC3">
        <f>SUMIF(B3:AB3,"&gt;0")*$AC$2-SUMIF(B3:AB3,"&lt;0")*($AC$2/(1-$AC$2))+SUMIF(AI3:AR3,"&gt;0")*$AC$2-SUMIF(AI3:AR3,"&lt;0")*($AC$2/(1-$AC$2))</f>
        <v>9.7591653894629111</v>
      </c>
      <c r="AD3">
        <f>SUM(B3:AB3,AI3:AR3)-AC3</f>
        <v>570.90195405662132</v>
      </c>
      <c r="AE3">
        <f>'IDT-1'!C3</f>
        <v>0</v>
      </c>
      <c r="AF3" s="26"/>
      <c r="AG3">
        <f>SUM(AD3:AF3)</f>
        <v>570.90195405662132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8.6103567318757204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599.68562790491694</v>
      </c>
      <c r="P4" s="77">
        <v>33.92624751161248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33.35</v>
      </c>
      <c r="U4" s="78">
        <f>SUMPRODUCT(LTA!F4:AJ4,LTA!F$102:AJ$102,LTA!F$104:AJ$104)</f>
        <v>113.44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-185</v>
      </c>
      <c r="AA4" s="117">
        <f>STOA!I4</f>
        <v>0.5</v>
      </c>
      <c r="AB4" s="117">
        <f>-STOA!O4</f>
        <v>-92</v>
      </c>
      <c r="AC4">
        <f t="shared" ref="AC4:AC67" si="0">SUMIF(B4:AB4,"&gt;0")*$AC$2-SUMIF(B4:AB4,"&lt;0")*($AC$2/(1-$AC$2))+SUMIF(AI4:AR4,"&gt;0")*$AC$2-SUMIF(AI4:AR4,"&lt;0")*($AC$2/(1-$AC$2))</f>
        <v>9.6559810465540696</v>
      </c>
      <c r="AD4">
        <f t="shared" ref="AD4:AD67" si="1">SUM(B4:AB4,AI4:AR4)-AC4</f>
        <v>531.15535110185112</v>
      </c>
      <c r="AE4">
        <f>'IDT-1'!C4</f>
        <v>0</v>
      </c>
      <c r="AF4" s="26"/>
      <c r="AG4">
        <f t="shared" ref="AG4:AG67" si="2">SUM(AD4:AF4)</f>
        <v>531.15535110185112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8.6103567318757204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598.08771593691688</v>
      </c>
      <c r="P5" s="77">
        <v>33.92624751161248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33.92</v>
      </c>
      <c r="U5" s="78">
        <f>SUMPRODUCT(LTA!F5:AJ5,LTA!F$102:AJ$102,LTA!F$104:AJ$104)</f>
        <v>114.03999999999999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-205</v>
      </c>
      <c r="AA5" s="117">
        <f>STOA!I5</f>
        <v>0.5</v>
      </c>
      <c r="AB5" s="117">
        <f>-STOA!O5</f>
        <v>-92</v>
      </c>
      <c r="AC5">
        <f t="shared" si="0"/>
        <v>9.8297779716795741</v>
      </c>
      <c r="AD5">
        <f t="shared" si="1"/>
        <v>510.55364220872542</v>
      </c>
      <c r="AE5">
        <f>'IDT-1'!C5</f>
        <v>0</v>
      </c>
      <c r="AF5" s="26"/>
      <c r="AG5">
        <f t="shared" si="2"/>
        <v>510.55364220872542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8.6103567318757204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596.20362426771408</v>
      </c>
      <c r="P6" s="77">
        <v>33.92624751161248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33.51</v>
      </c>
      <c r="U6" s="78">
        <f>SUMPRODUCT(LTA!F6:AJ6,LTA!F$102:AJ$102,LTA!F$104:AJ$104)</f>
        <v>113.59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-210</v>
      </c>
      <c r="AA6" s="117">
        <f>STOA!I6</f>
        <v>0.5</v>
      </c>
      <c r="AB6" s="117">
        <f>-STOA!O6</f>
        <v>-92</v>
      </c>
      <c r="AC6">
        <f t="shared" si="0"/>
        <v>9.8500206026015675</v>
      </c>
      <c r="AD6">
        <f t="shared" si="1"/>
        <v>502.78930790860073</v>
      </c>
      <c r="AE6">
        <f>'IDT-1'!C6</f>
        <v>0</v>
      </c>
      <c r="AF6" s="26"/>
      <c r="AG6">
        <f t="shared" si="2"/>
        <v>502.78930790860073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8.6103567318757204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596.20329511814941</v>
      </c>
      <c r="P7" s="77">
        <v>33.92624751161248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33.86</v>
      </c>
      <c r="U7" s="78">
        <f>SUMPRODUCT(LTA!F7:AJ7,LTA!F$102:AJ$102,LTA!F$104:AJ$104)</f>
        <v>113.38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-215</v>
      </c>
      <c r="AA7" s="117">
        <f>STOA!I7</f>
        <v>0.5</v>
      </c>
      <c r="AB7" s="117">
        <f>-STOA!O7</f>
        <v>-91</v>
      </c>
      <c r="AC7">
        <f t="shared" si="0"/>
        <v>9.8867622161741799</v>
      </c>
      <c r="AD7">
        <f t="shared" si="1"/>
        <v>498.89223714546341</v>
      </c>
      <c r="AE7">
        <f>'IDT-1'!C7</f>
        <v>0</v>
      </c>
      <c r="AF7" s="26"/>
      <c r="AG7">
        <f t="shared" si="2"/>
        <v>498.89223714546341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8.6103567318757204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597.29791886371913</v>
      </c>
      <c r="P8" s="77">
        <v>33.919999999999995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34.450000000000003</v>
      </c>
      <c r="U8" s="78">
        <f>SUMPRODUCT(LTA!F8:AJ8,LTA!F$102:AJ$102,LTA!F$104:AJ$104)</f>
        <v>113.41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-230</v>
      </c>
      <c r="AA8" s="117">
        <f>STOA!I8</f>
        <v>0.5</v>
      </c>
      <c r="AB8" s="117">
        <f>-STOA!O8</f>
        <v>-91</v>
      </c>
      <c r="AC8">
        <f t="shared" si="0"/>
        <v>10.034967839865933</v>
      </c>
      <c r="AD8">
        <f t="shared" si="1"/>
        <v>485.45240775572887</v>
      </c>
      <c r="AE8">
        <f>'IDT-1'!C8</f>
        <v>0</v>
      </c>
      <c r="AF8" s="26"/>
      <c r="AG8">
        <f t="shared" si="2"/>
        <v>485.45240775572887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8.6103567318757204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618.94565200861541</v>
      </c>
      <c r="P9" s="77">
        <v>33.92624751161248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34.65</v>
      </c>
      <c r="U9" s="78">
        <f>SUMPRODUCT(LTA!F9:AJ9,LTA!F$102:AJ$102,LTA!F$104:AJ$104)</f>
        <v>113.75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-235</v>
      </c>
      <c r="AA9" s="117">
        <f>STOA!I9</f>
        <v>0.5</v>
      </c>
      <c r="AB9" s="117">
        <f>-STOA!O9</f>
        <v>-91</v>
      </c>
      <c r="AC9">
        <f t="shared" si="0"/>
        <v>10.452228057698091</v>
      </c>
      <c r="AD9">
        <f t="shared" si="1"/>
        <v>482.22912819440546</v>
      </c>
      <c r="AE9">
        <f>'IDT-1'!C9</f>
        <v>0</v>
      </c>
      <c r="AF9" s="26"/>
      <c r="AG9">
        <f t="shared" si="2"/>
        <v>482.22912819440546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8.6103567318757204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530.1636606254159</v>
      </c>
      <c r="P10" s="77">
        <v>33.92624751161248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41.9</v>
      </c>
      <c r="U10" s="78">
        <f>SUMPRODUCT(LTA!F10:AJ10,LTA!F$102:AJ$102,LTA!F$104:AJ$104)</f>
        <v>98.070000000000007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-159</v>
      </c>
      <c r="AA10" s="117">
        <f>STOA!I10</f>
        <v>0.5</v>
      </c>
      <c r="AB10" s="117">
        <f>-STOA!O10</f>
        <v>-91</v>
      </c>
      <c r="AC10">
        <f t="shared" si="0"/>
        <v>8.6354302913951866</v>
      </c>
      <c r="AD10">
        <f t="shared" si="1"/>
        <v>470.44393457750891</v>
      </c>
      <c r="AE10">
        <f>'IDT-1'!C10</f>
        <v>0</v>
      </c>
      <c r="AF10" s="26"/>
      <c r="AG10">
        <f t="shared" si="2"/>
        <v>470.44393457750891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8.6103567318757204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526.96322511997323</v>
      </c>
      <c r="P11" s="77">
        <v>33.92624751161248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41.23</v>
      </c>
      <c r="U11" s="78">
        <f>SUMPRODUCT(LTA!F11:AJ11,LTA!F$102:AJ$102,LTA!F$104:AJ$104)</f>
        <v>97.9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-169</v>
      </c>
      <c r="AA11" s="117">
        <f>STOA!I11</f>
        <v>0.5</v>
      </c>
      <c r="AB11" s="117">
        <f>-STOA!O11</f>
        <v>-91</v>
      </c>
      <c r="AC11">
        <f t="shared" si="0"/>
        <v>8.6886557341692452</v>
      </c>
      <c r="AD11">
        <f t="shared" si="1"/>
        <v>456.35027362929219</v>
      </c>
      <c r="AE11">
        <f>'IDT-1'!C11</f>
        <v>0</v>
      </c>
      <c r="AF11" s="26"/>
      <c r="AG11">
        <f t="shared" si="2"/>
        <v>456.35027362929219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8.6103567318757204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526.96322511997323</v>
      </c>
      <c r="P12" s="77">
        <v>33.92624751161248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40.85</v>
      </c>
      <c r="U12" s="78">
        <f>SUMPRODUCT(LTA!F12:AJ12,LTA!F$102:AJ$102,LTA!F$104:AJ$104)</f>
        <v>97.94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-169</v>
      </c>
      <c r="AA12" s="117">
        <f>STOA!I12</f>
        <v>0.5</v>
      </c>
      <c r="AB12" s="117">
        <f>-STOA!O12</f>
        <v>-90</v>
      </c>
      <c r="AC12">
        <f t="shared" si="0"/>
        <v>8.6767856066470497</v>
      </c>
      <c r="AD12">
        <f t="shared" si="1"/>
        <v>457.02214375681444</v>
      </c>
      <c r="AE12">
        <f>'IDT-1'!C12</f>
        <v>0</v>
      </c>
      <c r="AF12" s="26"/>
      <c r="AG12">
        <f t="shared" si="2"/>
        <v>457.02214375681444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19.195789473684211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512.99257926148482</v>
      </c>
      <c r="P13" s="77">
        <v>33.92624751161248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40.17</v>
      </c>
      <c r="U13" s="78">
        <f>SUMPRODUCT(LTA!F13:AJ13,LTA!F$102:AJ$102,LTA!F$104:AJ$104)</f>
        <v>98.01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-174</v>
      </c>
      <c r="AA13" s="117">
        <f>STOA!I13</f>
        <v>0.5</v>
      </c>
      <c r="AB13" s="117">
        <f>-STOA!O13</f>
        <v>-90</v>
      </c>
      <c r="AC13">
        <f t="shared" si="0"/>
        <v>8.6860183688312418</v>
      </c>
      <c r="AD13">
        <f t="shared" si="1"/>
        <v>448.01769787795024</v>
      </c>
      <c r="AE13">
        <f>'IDT-1'!C13</f>
        <v>0</v>
      </c>
      <c r="AF13" s="26"/>
      <c r="AG13">
        <f t="shared" si="2"/>
        <v>448.01769787795024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8.6103567318757204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511.10849491327917</v>
      </c>
      <c r="P14" s="77">
        <v>33.92624751161248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39.9</v>
      </c>
      <c r="U14" s="78">
        <f>SUMPRODUCT(LTA!F14:AJ14,LTA!F$102:AJ$102,LTA!F$104:AJ$104)</f>
        <v>93.23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-159</v>
      </c>
      <c r="AA14" s="117">
        <f>STOA!I14</f>
        <v>0.5</v>
      </c>
      <c r="AB14" s="117">
        <f>-STOA!O14</f>
        <v>-90</v>
      </c>
      <c r="AC14">
        <f t="shared" si="0"/>
        <v>8.3986747056061866</v>
      </c>
      <c r="AD14">
        <f t="shared" si="1"/>
        <v>445.78552445116117</v>
      </c>
      <c r="AE14">
        <f>'IDT-1'!C14</f>
        <v>0</v>
      </c>
      <c r="AF14" s="26"/>
      <c r="AG14">
        <f t="shared" si="2"/>
        <v>445.78552445116117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8.6103567318757204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508.44954223514577</v>
      </c>
      <c r="P15" s="77">
        <v>33.07</v>
      </c>
      <c r="Q15" s="77">
        <v>9.2899999999999991</v>
      </c>
      <c r="R15" s="80">
        <v>0</v>
      </c>
      <c r="S15" s="80">
        <v>0</v>
      </c>
      <c r="T15" s="78">
        <f>SUMPRODUCT(LTA!F15:AJ15,LTA!F$101:AJ$101,LTA!F$104:AJ$104)</f>
        <v>39.43</v>
      </c>
      <c r="U15" s="78">
        <f>SUMPRODUCT(LTA!F15:AJ15,LTA!F$102:AJ$102,LTA!F$104:AJ$104)</f>
        <v>93.18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-164</v>
      </c>
      <c r="AA15" s="117">
        <f>STOA!I15</f>
        <v>0.5</v>
      </c>
      <c r="AB15" s="117">
        <f>-STOA!O15</f>
        <v>-90</v>
      </c>
      <c r="AC15">
        <f t="shared" si="0"/>
        <v>8.4048275815474014</v>
      </c>
      <c r="AD15">
        <f t="shared" si="1"/>
        <v>436.43417138547414</v>
      </c>
      <c r="AE15">
        <f>'IDT-1'!C15</f>
        <v>0</v>
      </c>
      <c r="AF15" s="26"/>
      <c r="AG15">
        <f t="shared" si="2"/>
        <v>436.43417138547414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8.6103567318757204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508.44955006476482</v>
      </c>
      <c r="P16" s="77">
        <v>33.07</v>
      </c>
      <c r="Q16" s="77">
        <v>9.2899999999999991</v>
      </c>
      <c r="R16" s="80">
        <v>0</v>
      </c>
      <c r="S16" s="80">
        <v>0</v>
      </c>
      <c r="T16" s="78">
        <f>SUMPRODUCT(LTA!F16:AJ16,LTA!F$101:AJ$101,LTA!F$104:AJ$104)</f>
        <v>38.46</v>
      </c>
      <c r="U16" s="78">
        <f>SUMPRODUCT(LTA!F16:AJ16,LTA!F$102:AJ$102,LTA!F$104:AJ$104)</f>
        <v>93.13000000000001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-164</v>
      </c>
      <c r="AA16" s="117">
        <f>STOA!I16</f>
        <v>0.5</v>
      </c>
      <c r="AB16" s="117">
        <f>-STOA!O16</f>
        <v>-89</v>
      </c>
      <c r="AC16">
        <f t="shared" si="0"/>
        <v>8.3869735229258531</v>
      </c>
      <c r="AD16">
        <f t="shared" si="1"/>
        <v>436.43203327371469</v>
      </c>
      <c r="AE16">
        <f>'IDT-1'!C16</f>
        <v>0</v>
      </c>
      <c r="AF16" s="26"/>
      <c r="AG16">
        <f t="shared" si="2"/>
        <v>436.43203327371469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8.6103567318757204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508.44955006476482</v>
      </c>
      <c r="P17" s="77">
        <v>33.07</v>
      </c>
      <c r="Q17" s="77">
        <v>9.2899999999999991</v>
      </c>
      <c r="R17" s="80">
        <v>0</v>
      </c>
      <c r="S17" s="80">
        <v>0</v>
      </c>
      <c r="T17" s="78">
        <f>SUMPRODUCT(LTA!F17:AJ17,LTA!F$101:AJ$101,LTA!F$104:AJ$104)</f>
        <v>40.29</v>
      </c>
      <c r="U17" s="78">
        <f>SUMPRODUCT(LTA!F17:AJ17,LTA!F$102:AJ$102,LTA!F$104:AJ$104)</f>
        <v>96.12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-164</v>
      </c>
      <c r="AA17" s="117">
        <f>STOA!I17</f>
        <v>0.5</v>
      </c>
      <c r="AB17" s="117">
        <f>-STOA!O17</f>
        <v>-89</v>
      </c>
      <c r="AC17">
        <f t="shared" si="0"/>
        <v>8.4293895229258524</v>
      </c>
      <c r="AD17">
        <f t="shared" si="1"/>
        <v>441.20961727371463</v>
      </c>
      <c r="AE17">
        <f>'IDT-1'!C17</f>
        <v>0</v>
      </c>
      <c r="AF17" s="26"/>
      <c r="AG17">
        <f t="shared" si="2"/>
        <v>441.20961727371463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8.6103567318757204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510.33362613580908</v>
      </c>
      <c r="P18" s="77">
        <v>33.07</v>
      </c>
      <c r="Q18" s="77">
        <v>9.2899999999999991</v>
      </c>
      <c r="R18" s="80">
        <v>0</v>
      </c>
      <c r="S18" s="80">
        <v>0</v>
      </c>
      <c r="T18" s="78">
        <f>SUMPRODUCT(LTA!F18:AJ18,LTA!F$101:AJ$101,LTA!F$104:AJ$104)</f>
        <v>38.5</v>
      </c>
      <c r="U18" s="78">
        <f>SUMPRODUCT(LTA!F18:AJ18,LTA!F$102:AJ$102,LTA!F$104:AJ$104)</f>
        <v>95.93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-164</v>
      </c>
      <c r="AA18" s="117">
        <f>STOA!I18</f>
        <v>0.5</v>
      </c>
      <c r="AB18" s="117">
        <f>-STOA!O18</f>
        <v>-89</v>
      </c>
      <c r="AC18">
        <f t="shared" si="0"/>
        <v>8.4285453923510438</v>
      </c>
      <c r="AD18">
        <f t="shared" si="1"/>
        <v>441.11453747533386</v>
      </c>
      <c r="AE18">
        <f>'IDT-1'!C18</f>
        <v>0</v>
      </c>
      <c r="AF18" s="26"/>
      <c r="AG18">
        <f t="shared" si="2"/>
        <v>441.11453747533386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8.6103567318757204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510.14252202003121</v>
      </c>
      <c r="P19" s="77">
        <v>33.07</v>
      </c>
      <c r="Q19" s="77">
        <v>9.2899999999999991</v>
      </c>
      <c r="R19" s="80">
        <v>0</v>
      </c>
      <c r="S19" s="80">
        <v>0</v>
      </c>
      <c r="T19" s="78">
        <f>SUMPRODUCT(LTA!F19:AJ19,LTA!F$101:AJ$101,LTA!F$104:AJ$104)</f>
        <v>36.5</v>
      </c>
      <c r="U19" s="78">
        <f>SUMPRODUCT(LTA!F19:AJ19,LTA!F$102:AJ$102,LTA!F$104:AJ$104)</f>
        <v>95.63000000000001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-134</v>
      </c>
      <c r="AA19" s="117">
        <f>STOA!I19</f>
        <v>0.5</v>
      </c>
      <c r="AB19" s="117">
        <f>-STOA!O19</f>
        <v>-114</v>
      </c>
      <c r="AC19">
        <f t="shared" si="0"/>
        <v>8.3622330385212216</v>
      </c>
      <c r="AD19">
        <f t="shared" si="1"/>
        <v>443.68974571338578</v>
      </c>
      <c r="AE19">
        <f>'IDT-1'!C19</f>
        <v>0</v>
      </c>
      <c r="AF19" s="26"/>
      <c r="AG19">
        <f t="shared" si="2"/>
        <v>443.68974571338578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8.6103567318757204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513.7150952247564</v>
      </c>
      <c r="P20" s="77">
        <v>33.07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34.97</v>
      </c>
      <c r="U20" s="78">
        <f>SUMPRODUCT(LTA!F20:AJ20,LTA!F$102:AJ$102,LTA!F$104:AJ$104)</f>
        <v>118.97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-171.34</v>
      </c>
      <c r="AA20" s="117">
        <f>STOA!I20</f>
        <v>0.5</v>
      </c>
      <c r="AB20" s="117">
        <f>-STOA!O20</f>
        <v>-114</v>
      </c>
      <c r="AC20">
        <f t="shared" si="0"/>
        <v>9.0288689644015765</v>
      </c>
      <c r="AD20">
        <f t="shared" si="1"/>
        <v>443.76568299223061</v>
      </c>
      <c r="AE20">
        <f>'IDT-1'!C20</f>
        <v>0</v>
      </c>
      <c r="AF20" s="26"/>
      <c r="AG20">
        <f t="shared" si="2"/>
        <v>443.76568299223061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8.6103567318757204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567.12387531854347</v>
      </c>
      <c r="P21" s="77">
        <v>33.92624751161248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33.880000000000003</v>
      </c>
      <c r="U21" s="78">
        <f>SUMPRODUCT(LTA!F21:AJ21,LTA!F$102:AJ$102,LTA!F$104:AJ$104)</f>
        <v>118.50999999999999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-215</v>
      </c>
      <c r="AA21" s="117">
        <f>STOA!I21</f>
        <v>0.5</v>
      </c>
      <c r="AB21" s="117">
        <f>-STOA!O21</f>
        <v>-113</v>
      </c>
      <c r="AC21">
        <f t="shared" si="0"/>
        <v>9.8715021274259449</v>
      </c>
      <c r="AD21">
        <f t="shared" si="1"/>
        <v>452.97807743460567</v>
      </c>
      <c r="AE21">
        <f>'IDT-1'!C21</f>
        <v>0</v>
      </c>
      <c r="AF21" s="26"/>
      <c r="AG21">
        <f t="shared" si="2"/>
        <v>452.97807743460567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8.6103567318757204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567.12389918116651</v>
      </c>
      <c r="P22" s="77">
        <v>33.92624751161248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34.03</v>
      </c>
      <c r="U22" s="78">
        <f>SUMPRODUCT(LTA!F22:AJ22,LTA!F$102:AJ$102,LTA!F$104:AJ$104)</f>
        <v>118.05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-205</v>
      </c>
      <c r="AA22" s="117">
        <f>STOA!I22</f>
        <v>0.5</v>
      </c>
      <c r="AB22" s="117">
        <f>-STOA!O22</f>
        <v>-113</v>
      </c>
      <c r="AC22">
        <f t="shared" si="0"/>
        <v>9.7799930621950733</v>
      </c>
      <c r="AD22">
        <f t="shared" si="1"/>
        <v>462.75961036245957</v>
      </c>
      <c r="AE22">
        <f>'IDT-1'!C22</f>
        <v>0</v>
      </c>
      <c r="AF22" s="26"/>
      <c r="AG22">
        <f t="shared" si="2"/>
        <v>462.75961036245957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8.6103567318757204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629.32635473847483</v>
      </c>
      <c r="P23" s="77">
        <v>33.92624751161248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34.4</v>
      </c>
      <c r="U23" s="78">
        <f>SUMPRODUCT(LTA!F23:AJ23,LTA!F$102:AJ$102,LTA!F$104:AJ$104)</f>
        <v>122.22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-205</v>
      </c>
      <c r="AA23" s="117">
        <f>STOA!I23</f>
        <v>0.5</v>
      </c>
      <c r="AB23" s="117">
        <f>-STOA!O23</f>
        <v>-112</v>
      </c>
      <c r="AC23">
        <f t="shared" si="0"/>
        <v>10.900014322431106</v>
      </c>
      <c r="AD23">
        <f t="shared" si="1"/>
        <v>468.38204465953191</v>
      </c>
      <c r="AE23">
        <f>'IDT-1'!C23</f>
        <v>0</v>
      </c>
      <c r="AF23" s="26"/>
      <c r="AG23">
        <f t="shared" si="2"/>
        <v>468.38204465953191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8.6103567318757204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638.9409080000737</v>
      </c>
      <c r="P24" s="77">
        <v>33.92624751161248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34.46</v>
      </c>
      <c r="U24" s="78">
        <f>SUMPRODUCT(LTA!F24:AJ24,LTA!F$102:AJ$102,LTA!F$104:AJ$104)</f>
        <v>122.05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-200</v>
      </c>
      <c r="AA24" s="117">
        <f>STOA!I24</f>
        <v>0.5</v>
      </c>
      <c r="AB24" s="117">
        <f>-STOA!O24</f>
        <v>-112</v>
      </c>
      <c r="AC24">
        <f t="shared" si="0"/>
        <v>10.885994988389028</v>
      </c>
      <c r="AD24">
        <f t="shared" si="1"/>
        <v>488.90061725517285</v>
      </c>
      <c r="AE24">
        <f>'IDT-1'!C24</f>
        <v>0</v>
      </c>
      <c r="AF24" s="26"/>
      <c r="AG24">
        <f t="shared" si="2"/>
        <v>488.90061725517285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8.6103567318757204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644.90041329454107</v>
      </c>
      <c r="P25" s="77">
        <v>34.22</v>
      </c>
      <c r="Q25" s="77">
        <v>22.19</v>
      </c>
      <c r="R25" s="80">
        <v>0</v>
      </c>
      <c r="S25" s="80">
        <v>0</v>
      </c>
      <c r="T25" s="78">
        <f>SUMPRODUCT(LTA!F25:AJ25,LTA!F$101:AJ$101,LTA!F$104:AJ$104)</f>
        <v>32.65</v>
      </c>
      <c r="U25" s="78">
        <f>SUMPRODUCT(LTA!F25:AJ25,LTA!F$102:AJ$102,LTA!F$104:AJ$104)</f>
        <v>121.55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0.5</v>
      </c>
      <c r="AB25" s="117">
        <f>-STOA!O25</f>
        <v>-112</v>
      </c>
      <c r="AC25">
        <f t="shared" si="0"/>
        <v>10.75377123395644</v>
      </c>
      <c r="AD25">
        <f t="shared" si="1"/>
        <v>512.17609879246038</v>
      </c>
      <c r="AE25">
        <f>'IDT-1'!C25</f>
        <v>0</v>
      </c>
      <c r="AF25" s="26"/>
      <c r="AG25">
        <f t="shared" si="2"/>
        <v>512.17609879246038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8.6103567318757204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654.28360885985376</v>
      </c>
      <c r="P26" s="77">
        <v>34.22</v>
      </c>
      <c r="Q26" s="77">
        <v>22.19</v>
      </c>
      <c r="R26" s="80">
        <v>0</v>
      </c>
      <c r="S26" s="80">
        <v>0</v>
      </c>
      <c r="T26" s="78">
        <f>SUMPRODUCT(LTA!F26:AJ26,LTA!F$101:AJ$101,LTA!F$104:AJ$104)</f>
        <v>32.75</v>
      </c>
      <c r="U26" s="78">
        <f>SUMPRODUCT(LTA!F26:AJ26,LTA!F$102:AJ$102,LTA!F$104:AJ$104)</f>
        <v>121.65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0.5</v>
      </c>
      <c r="AB26" s="117">
        <f>-STOA!O26</f>
        <v>-113</v>
      </c>
      <c r="AC26">
        <f t="shared" si="0"/>
        <v>10.678297059531676</v>
      </c>
      <c r="AD26">
        <f t="shared" si="1"/>
        <v>539.83476853219781</v>
      </c>
      <c r="AE26">
        <f>'IDT-1'!C26</f>
        <v>0</v>
      </c>
      <c r="AF26" s="26"/>
      <c r="AG26">
        <f t="shared" si="2"/>
        <v>539.83476853219781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8.6103567318757204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666.16351432037231</v>
      </c>
      <c r="P27" s="77">
        <v>33.659999999999997</v>
      </c>
      <c r="Q27" s="77">
        <v>22.19</v>
      </c>
      <c r="R27" s="80">
        <v>1</v>
      </c>
      <c r="S27" s="80">
        <v>0</v>
      </c>
      <c r="T27" s="78">
        <f>SUMPRODUCT(LTA!F27:AJ27,LTA!F$101:AJ$101,LTA!F$104:AJ$104)</f>
        <v>33.1</v>
      </c>
      <c r="U27" s="78">
        <f>SUMPRODUCT(LTA!F27:AJ27,LTA!F$102:AJ$102,LTA!F$104:AJ$104)</f>
        <v>121.47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-140</v>
      </c>
      <c r="AA27" s="117">
        <f>STOA!I27</f>
        <v>0.5</v>
      </c>
      <c r="AB27" s="117">
        <f>-STOA!O27</f>
        <v>-113</v>
      </c>
      <c r="AC27">
        <f t="shared" si="0"/>
        <v>10.459717509263012</v>
      </c>
      <c r="AD27">
        <f t="shared" si="1"/>
        <v>589.5432535429851</v>
      </c>
      <c r="AE27">
        <f>'IDT-1'!C27</f>
        <v>0</v>
      </c>
      <c r="AF27" s="26"/>
      <c r="AG27">
        <f t="shared" si="2"/>
        <v>589.5432535429851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8.6103567318757204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691.08842385674302</v>
      </c>
      <c r="P28" s="77">
        <v>35.343568255250403</v>
      </c>
      <c r="Q28" s="77">
        <v>21.989999999999995</v>
      </c>
      <c r="R28" s="80">
        <v>5.07</v>
      </c>
      <c r="S28" s="80">
        <v>0</v>
      </c>
      <c r="T28" s="78">
        <f>SUMPRODUCT(LTA!F28:AJ28,LTA!F$101:AJ$101,LTA!F$104:AJ$104)</f>
        <v>31.57</v>
      </c>
      <c r="U28" s="78">
        <f>SUMPRODUCT(LTA!F28:AJ28,LTA!F$102:AJ$102,LTA!F$104:AJ$104)</f>
        <v>120.15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-130</v>
      </c>
      <c r="AA28" s="117">
        <f>STOA!I28</f>
        <v>0.5</v>
      </c>
      <c r="AB28" s="117">
        <f>-STOA!O28</f>
        <v>-112</v>
      </c>
      <c r="AC28">
        <f t="shared" si="0"/>
        <v>10.543041818429762</v>
      </c>
      <c r="AD28">
        <f t="shared" si="1"/>
        <v>635.08840702543944</v>
      </c>
      <c r="AE28">
        <f>'IDT-1'!C28</f>
        <v>0</v>
      </c>
      <c r="AF28" s="26"/>
      <c r="AG28">
        <f t="shared" si="2"/>
        <v>635.08840702543944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-33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8.6103567318757204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707.46446251931707</v>
      </c>
      <c r="P29" s="77">
        <v>33.926207243460759</v>
      </c>
      <c r="Q29" s="77">
        <v>21.989999999999995</v>
      </c>
      <c r="R29" s="80">
        <v>6.48</v>
      </c>
      <c r="S29" s="80">
        <v>0</v>
      </c>
      <c r="T29" s="78">
        <f>SUMPRODUCT(LTA!F29:AJ29,LTA!F$101:AJ$101,LTA!F$104:AJ$104)</f>
        <v>34.059999999999995</v>
      </c>
      <c r="U29" s="78">
        <f>SUMPRODUCT(LTA!F29:AJ29,LTA!F$102:AJ$102,LTA!F$104:AJ$104)</f>
        <v>115.86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0.5</v>
      </c>
      <c r="AB29" s="117">
        <f>-STOA!O29</f>
        <v>-115</v>
      </c>
      <c r="AC29">
        <f t="shared" si="0"/>
        <v>10.511439886357149</v>
      </c>
      <c r="AD29">
        <f t="shared" si="1"/>
        <v>667.68868660829639</v>
      </c>
      <c r="AE29">
        <f>'IDT-1'!C29</f>
        <v>0</v>
      </c>
      <c r="AF29" s="26"/>
      <c r="AG29">
        <f t="shared" si="2"/>
        <v>667.68868660829639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8.6103567318757204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725.13783531488593</v>
      </c>
      <c r="P30" s="77">
        <v>33.926207243460759</v>
      </c>
      <c r="Q30" s="77">
        <v>21.989999999999995</v>
      </c>
      <c r="R30" s="80">
        <v>12.860000000000001</v>
      </c>
      <c r="S30" s="80">
        <v>0</v>
      </c>
      <c r="T30" s="78">
        <f>SUMPRODUCT(LTA!F30:AJ30,LTA!F$101:AJ$101,LTA!F$104:AJ$104)</f>
        <v>37.760000000000005</v>
      </c>
      <c r="U30" s="78">
        <f>SUMPRODUCT(LTA!F30:AJ30,LTA!F$102:AJ$102,LTA!F$104:AJ$104)</f>
        <v>115.67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-105</v>
      </c>
      <c r="AA30" s="117">
        <f>STOA!I30</f>
        <v>0.5</v>
      </c>
      <c r="AB30" s="117">
        <f>-STOA!O30</f>
        <v>-116</v>
      </c>
      <c r="AC30">
        <f t="shared" si="0"/>
        <v>10.842778842180108</v>
      </c>
      <c r="AD30">
        <f t="shared" si="1"/>
        <v>684.92072044804229</v>
      </c>
      <c r="AE30">
        <f>'IDT-1'!C30</f>
        <v>0</v>
      </c>
      <c r="AF30" s="26"/>
      <c r="AG30">
        <f t="shared" si="2"/>
        <v>684.92072044804229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8.6103567318757204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705.78709749430288</v>
      </c>
      <c r="P31" s="77">
        <v>33.926207243460759</v>
      </c>
      <c r="Q31" s="77">
        <v>21.989999999999995</v>
      </c>
      <c r="R31" s="80">
        <v>23.31</v>
      </c>
      <c r="S31" s="80">
        <v>0</v>
      </c>
      <c r="T31" s="78">
        <f>SUMPRODUCT(LTA!F31:AJ31,LTA!F$101:AJ$101,LTA!F$104:AJ$104)</f>
        <v>44.45</v>
      </c>
      <c r="U31" s="78">
        <f>SUMPRODUCT(LTA!F31:AJ31,LTA!F$102:AJ$102,LTA!F$104:AJ$104)</f>
        <v>114.41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-44</v>
      </c>
      <c r="AA31" s="117">
        <f>STOA!I31</f>
        <v>3.5</v>
      </c>
      <c r="AB31" s="117">
        <f>-STOA!O31</f>
        <v>-90</v>
      </c>
      <c r="AC31">
        <f t="shared" si="0"/>
        <v>10.954052007147515</v>
      </c>
      <c r="AD31">
        <f t="shared" si="1"/>
        <v>671.33870946249181</v>
      </c>
      <c r="AE31">
        <f>'IDT-1'!C31</f>
        <v>0</v>
      </c>
      <c r="AF31" s="26"/>
      <c r="AG31">
        <f t="shared" si="2"/>
        <v>671.33870946249181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20.744827586206895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691.62455656555233</v>
      </c>
      <c r="P32" s="77">
        <v>33.926207243460759</v>
      </c>
      <c r="Q32" s="77">
        <v>21.989999999999995</v>
      </c>
      <c r="R32" s="80">
        <v>25.81</v>
      </c>
      <c r="S32" s="80">
        <v>0</v>
      </c>
      <c r="T32" s="78">
        <f>SUMPRODUCT(LTA!F32:AJ32,LTA!F$101:AJ$101,LTA!F$104:AJ$104)</f>
        <v>53.900000000000006</v>
      </c>
      <c r="U32" s="78">
        <f>SUMPRODUCT(LTA!F32:AJ32,LTA!F$102:AJ$102,LTA!F$104:AJ$104)</f>
        <v>113.16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-54</v>
      </c>
      <c r="AA32" s="117">
        <f>STOA!I32</f>
        <v>8</v>
      </c>
      <c r="AB32" s="117">
        <f>-STOA!O32</f>
        <v>-90</v>
      </c>
      <c r="AC32">
        <f t="shared" si="0"/>
        <v>11.176502520758969</v>
      </c>
      <c r="AD32">
        <f t="shared" si="1"/>
        <v>672.28818887446096</v>
      </c>
      <c r="AE32">
        <f>'IDT-1'!C32</f>
        <v>0</v>
      </c>
      <c r="AF32" s="26"/>
      <c r="AG32">
        <f t="shared" si="2"/>
        <v>672.28818887446096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-148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8.6103567318757204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567.0209302949238</v>
      </c>
      <c r="P33" s="77">
        <v>33.926207243460759</v>
      </c>
      <c r="Q33" s="77">
        <v>21.989999999999995</v>
      </c>
      <c r="R33" s="80">
        <v>26.3</v>
      </c>
      <c r="S33" s="80">
        <v>0</v>
      </c>
      <c r="T33" s="78">
        <f>SUMPRODUCT(LTA!F33:AJ33,LTA!F$101:AJ$101,LTA!F$104:AJ$104)</f>
        <v>62.32</v>
      </c>
      <c r="U33" s="78">
        <f>SUMPRODUCT(LTA!F33:AJ33,LTA!F$102:AJ$102,LTA!F$104:AJ$104)</f>
        <v>112.57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-40</v>
      </c>
      <c r="AA33" s="117">
        <f>STOA!I33</f>
        <v>12.5</v>
      </c>
      <c r="AB33" s="117">
        <f>-STOA!O33</f>
        <v>-90</v>
      </c>
      <c r="AC33">
        <f t="shared" si="0"/>
        <v>8.7543041377300277</v>
      </c>
      <c r="AD33">
        <f t="shared" si="1"/>
        <v>700.7922901325303</v>
      </c>
      <c r="AE33">
        <f>'IDT-1'!C33</f>
        <v>0</v>
      </c>
      <c r="AF33" s="26"/>
      <c r="AG33">
        <f t="shared" si="2"/>
        <v>700.7922901325303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8.6103567318757204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548.47549607709004</v>
      </c>
      <c r="P34" s="77">
        <v>33.926207243460759</v>
      </c>
      <c r="Q34" s="77">
        <v>21.989999999999995</v>
      </c>
      <c r="R34" s="80">
        <v>26.3</v>
      </c>
      <c r="S34" s="80">
        <v>0</v>
      </c>
      <c r="T34" s="78">
        <f>SUMPRODUCT(LTA!F34:AJ34,LTA!F$101:AJ$101,LTA!F$104:AJ$104)</f>
        <v>72.430000000000007</v>
      </c>
      <c r="U34" s="78">
        <f>SUMPRODUCT(LTA!F34:AJ34,LTA!F$102:AJ$102,LTA!F$104:AJ$104)</f>
        <v>112.44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-8.1999999999999993</v>
      </c>
      <c r="AA34" s="117">
        <f>STOA!I34</f>
        <v>20</v>
      </c>
      <c r="AB34" s="117">
        <f>-STOA!O34</f>
        <v>-90</v>
      </c>
      <c r="AC34">
        <f t="shared" si="0"/>
        <v>8.7378258145953325</v>
      </c>
      <c r="AD34">
        <f t="shared" si="1"/>
        <v>700.54333423783112</v>
      </c>
      <c r="AE34">
        <f>'IDT-1'!C34</f>
        <v>0</v>
      </c>
      <c r="AF34" s="26"/>
      <c r="AG34">
        <f t="shared" si="2"/>
        <v>700.54333423783112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8.6103567318757204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534.798384683103</v>
      </c>
      <c r="P35" s="77">
        <v>33.926207243460759</v>
      </c>
      <c r="Q35" s="77">
        <v>21.989999999999995</v>
      </c>
      <c r="R35" s="80">
        <v>26.3</v>
      </c>
      <c r="S35" s="80">
        <v>0</v>
      </c>
      <c r="T35" s="78">
        <f>SUMPRODUCT(LTA!F35:AJ35,LTA!F$101:AJ$101,LTA!F$104:AJ$104)</f>
        <v>82.47</v>
      </c>
      <c r="U35" s="78">
        <f>SUMPRODUCT(LTA!F35:AJ35,LTA!F$102:AJ$102,LTA!F$104:AJ$104)</f>
        <v>111.99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24.53</v>
      </c>
      <c r="AB35" s="117">
        <f>-STOA!O35</f>
        <v>-90</v>
      </c>
      <c r="AC35">
        <f t="shared" si="0"/>
        <v>8.6866788436906361</v>
      </c>
      <c r="AD35">
        <f t="shared" si="1"/>
        <v>707.23736981474883</v>
      </c>
      <c r="AE35">
        <f>'IDT-1'!C35</f>
        <v>0</v>
      </c>
      <c r="AF35" s="26"/>
      <c r="AG35">
        <f t="shared" si="2"/>
        <v>707.23736981474883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8.6103567318757204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520.88081045470039</v>
      </c>
      <c r="P36" s="77">
        <v>33.926207243460759</v>
      </c>
      <c r="Q36" s="77">
        <v>21.989999999999995</v>
      </c>
      <c r="R36" s="80">
        <v>26.3</v>
      </c>
      <c r="S36" s="80">
        <v>0</v>
      </c>
      <c r="T36" s="78">
        <f>SUMPRODUCT(LTA!F36:AJ36,LTA!F$101:AJ$101,LTA!F$104:AJ$104)</f>
        <v>99.6</v>
      </c>
      <c r="U36" s="78">
        <f>SUMPRODUCT(LTA!F36:AJ36,LTA!F$102:AJ$102,LTA!F$104:AJ$104)</f>
        <v>111.42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-60</v>
      </c>
      <c r="AA36" s="117">
        <f>STOA!I36</f>
        <v>30.53</v>
      </c>
      <c r="AB36" s="117">
        <f>-STOA!O36</f>
        <v>-90</v>
      </c>
      <c r="AC36">
        <f t="shared" si="0"/>
        <v>8.8959041033136224</v>
      </c>
      <c r="AD36">
        <f t="shared" si="1"/>
        <v>700.67057032672324</v>
      </c>
      <c r="AE36">
        <f>'IDT-1'!C36</f>
        <v>0</v>
      </c>
      <c r="AF36" s="26"/>
      <c r="AG36">
        <f t="shared" si="2"/>
        <v>700.67057032672324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8.6103567318757204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511.79170670041356</v>
      </c>
      <c r="P37" s="77">
        <v>33.926207243460759</v>
      </c>
      <c r="Q37" s="77">
        <v>21.989999999999995</v>
      </c>
      <c r="R37" s="80">
        <v>26.3</v>
      </c>
      <c r="S37" s="80">
        <v>0</v>
      </c>
      <c r="T37" s="78">
        <f>SUMPRODUCT(LTA!F37:AJ37,LTA!F$101:AJ$101,LTA!F$104:AJ$104)</f>
        <v>115.92999999999999</v>
      </c>
      <c r="U37" s="78">
        <f>SUMPRODUCT(LTA!F37:AJ37,LTA!F$102:AJ$102,LTA!F$104:AJ$104)</f>
        <v>111.03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-27</v>
      </c>
      <c r="AA37" s="117">
        <f>STOA!I37</f>
        <v>35.03</v>
      </c>
      <c r="AB37" s="117">
        <f>-STOA!O37</f>
        <v>-90</v>
      </c>
      <c r="AC37">
        <f t="shared" si="0"/>
        <v>8.9514013526649201</v>
      </c>
      <c r="AD37">
        <f t="shared" si="1"/>
        <v>716.96596932308501</v>
      </c>
      <c r="AE37">
        <f>'IDT-1'!C37</f>
        <v>0</v>
      </c>
      <c r="AF37" s="26"/>
      <c r="AG37">
        <f t="shared" si="2"/>
        <v>716.96596932308501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8.6103567318757204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516.26568315900556</v>
      </c>
      <c r="P38" s="77">
        <v>33.93</v>
      </c>
      <c r="Q38" s="77">
        <v>21.989999999999995</v>
      </c>
      <c r="R38" s="80">
        <v>26.3</v>
      </c>
      <c r="S38" s="80">
        <v>0</v>
      </c>
      <c r="T38" s="78">
        <f>SUMPRODUCT(LTA!F38:AJ38,LTA!F$101:AJ$101,LTA!F$104:AJ$104)</f>
        <v>133.54</v>
      </c>
      <c r="U38" s="78">
        <f>SUMPRODUCT(LTA!F38:AJ38,LTA!F$102:AJ$102,LTA!F$104:AJ$104)</f>
        <v>111.08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-37</v>
      </c>
      <c r="AA38" s="117">
        <f>STOA!I38</f>
        <v>43.13</v>
      </c>
      <c r="AB38" s="117">
        <f>-STOA!O38</f>
        <v>-90</v>
      </c>
      <c r="AC38">
        <f t="shared" si="0"/>
        <v>9.4128125272463734</v>
      </c>
      <c r="AD38">
        <f t="shared" si="1"/>
        <v>724.74232736363479</v>
      </c>
      <c r="AE38">
        <f>'IDT-1'!C38</f>
        <v>0</v>
      </c>
      <c r="AF38" s="26"/>
      <c r="AG38">
        <f t="shared" si="2"/>
        <v>724.74232736363479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8.5416570771001155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515.51979754901959</v>
      </c>
      <c r="P39" s="77">
        <v>33.93</v>
      </c>
      <c r="Q39" s="77">
        <v>9.2200000000000024</v>
      </c>
      <c r="R39" s="80">
        <v>26.3</v>
      </c>
      <c r="S39" s="80">
        <v>0</v>
      </c>
      <c r="T39" s="78">
        <f>SUMPRODUCT(LTA!F39:AJ39,LTA!F$101:AJ$101,LTA!F$104:AJ$104)</f>
        <v>144.74</v>
      </c>
      <c r="U39" s="78">
        <f>SUMPRODUCT(LTA!F39:AJ39,LTA!F$102:AJ$102,LTA!F$104:AJ$104)</f>
        <v>53.23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-38</v>
      </c>
      <c r="AA39" s="117">
        <f>STOA!I39</f>
        <v>47.93</v>
      </c>
      <c r="AB39" s="117">
        <f>-STOA!O39</f>
        <v>-90</v>
      </c>
      <c r="AC39">
        <f t="shared" si="0"/>
        <v>8.7054612035508541</v>
      </c>
      <c r="AD39">
        <f t="shared" si="1"/>
        <v>723.4150934225687</v>
      </c>
      <c r="AE39">
        <f>'IDT-1'!C39</f>
        <v>0</v>
      </c>
      <c r="AF39" s="26"/>
      <c r="AG39">
        <f t="shared" si="2"/>
        <v>723.4150934225687</v>
      </c>
      <c r="AI39" s="75">
        <f>PXIL!I39</f>
        <v>0</v>
      </c>
      <c r="AJ39" s="75">
        <f>PXIL!O39</f>
        <v>0</v>
      </c>
      <c r="AK39" s="75">
        <f>RTM_IEX!I39</f>
        <v>14.4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8.5416570771001155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506.13888975212427</v>
      </c>
      <c r="P40" s="77">
        <v>33.93</v>
      </c>
      <c r="Q40" s="77">
        <v>9.2200000000000024</v>
      </c>
      <c r="R40" s="80">
        <v>26.3</v>
      </c>
      <c r="S40" s="80">
        <v>0</v>
      </c>
      <c r="T40" s="78">
        <f>SUMPRODUCT(LTA!F40:AJ40,LTA!F$101:AJ$101,LTA!F$104:AJ$104)</f>
        <v>144.19999999999999</v>
      </c>
      <c r="U40" s="78">
        <f>SUMPRODUCT(LTA!F40:AJ40,LTA!F$102:AJ$102,LTA!F$104:AJ$104)</f>
        <v>53.22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</v>
      </c>
      <c r="AA40" s="117">
        <f>STOA!I40</f>
        <v>53.63</v>
      </c>
      <c r="AB40" s="117">
        <f>-STOA!O40</f>
        <v>-90</v>
      </c>
      <c r="AC40">
        <f t="shared" si="0"/>
        <v>8.5794479397162231</v>
      </c>
      <c r="AD40">
        <f t="shared" si="1"/>
        <v>729.31019888950811</v>
      </c>
      <c r="AE40">
        <f>'IDT-1'!C40</f>
        <v>0</v>
      </c>
      <c r="AF40" s="26"/>
      <c r="AG40">
        <f t="shared" si="2"/>
        <v>729.31019888950811</v>
      </c>
      <c r="AI40" s="75">
        <f>PXIL!I40</f>
        <v>0</v>
      </c>
      <c r="AJ40" s="75">
        <f>PXIL!O40</f>
        <v>0</v>
      </c>
      <c r="AK40" s="75">
        <f>RTM_IEX!I40</f>
        <v>14.4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8.5416570771001155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505.54864776887268</v>
      </c>
      <c r="P41" s="77">
        <v>33.93</v>
      </c>
      <c r="Q41" s="77">
        <v>9.2200000000000024</v>
      </c>
      <c r="R41" s="80">
        <v>26.3</v>
      </c>
      <c r="S41" s="80">
        <v>0</v>
      </c>
      <c r="T41" s="78">
        <f>SUMPRODUCT(LTA!F41:AJ41,LTA!F$101:AJ$101,LTA!F$104:AJ$104)</f>
        <v>159.41000000000003</v>
      </c>
      <c r="U41" s="78">
        <f>SUMPRODUCT(LTA!F41:AJ41,LTA!F$102:AJ$102,LTA!F$104:AJ$104)</f>
        <v>53.22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-33</v>
      </c>
      <c r="AA41" s="117">
        <f>STOA!I41</f>
        <v>59.63</v>
      </c>
      <c r="AB41" s="117">
        <f>-STOA!O41</f>
        <v>-90</v>
      </c>
      <c r="AC41">
        <f t="shared" si="0"/>
        <v>8.6785724478745845</v>
      </c>
      <c r="AD41">
        <f t="shared" si="1"/>
        <v>730.43083239809823</v>
      </c>
      <c r="AE41">
        <f>'IDT-1'!C41</f>
        <v>0</v>
      </c>
      <c r="AF41" s="26"/>
      <c r="AG41">
        <f t="shared" si="2"/>
        <v>730.43083239809823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8.5416570771001155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505.54855750422593</v>
      </c>
      <c r="P42" s="77">
        <v>33.93</v>
      </c>
      <c r="Q42" s="77">
        <v>9.2200000000000024</v>
      </c>
      <c r="R42" s="80">
        <v>26.3</v>
      </c>
      <c r="S42" s="80">
        <v>0</v>
      </c>
      <c r="T42" s="78">
        <f>SUMPRODUCT(LTA!F42:AJ42,LTA!F$101:AJ$101,LTA!F$104:AJ$104)</f>
        <v>167.82</v>
      </c>
      <c r="U42" s="78">
        <f>SUMPRODUCT(LTA!F42:AJ42,LTA!F$102:AJ$102,LTA!F$104:AJ$104)</f>
        <v>53.16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-38</v>
      </c>
      <c r="AA42" s="117">
        <f>STOA!I42</f>
        <v>65.03</v>
      </c>
      <c r="AB42" s="117">
        <f>-STOA!O42</f>
        <v>-90</v>
      </c>
      <c r="AC42">
        <f t="shared" si="0"/>
        <v>8.8439622911566698</v>
      </c>
      <c r="AD42">
        <f t="shared" si="1"/>
        <v>739.01535229016929</v>
      </c>
      <c r="AE42">
        <f>'IDT-1'!C42</f>
        <v>0</v>
      </c>
      <c r="AF42" s="26"/>
      <c r="AG42">
        <f t="shared" si="2"/>
        <v>739.01535229016929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8.5416570771001155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512.7930206406794</v>
      </c>
      <c r="P43" s="77">
        <v>33.93</v>
      </c>
      <c r="Q43" s="77">
        <v>9.2200000000000024</v>
      </c>
      <c r="R43" s="80">
        <v>26.3</v>
      </c>
      <c r="S43" s="80">
        <v>0</v>
      </c>
      <c r="T43" s="78">
        <f>SUMPRODUCT(LTA!F43:AJ43,LTA!F$101:AJ$101,LTA!F$104:AJ$104)</f>
        <v>175.25000000000003</v>
      </c>
      <c r="U43" s="78">
        <f>SUMPRODUCT(LTA!F43:AJ43,LTA!F$102:AJ$102,LTA!F$104:AJ$104)</f>
        <v>53.239999999999995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</v>
      </c>
      <c r="AA43" s="117">
        <f>STOA!I43</f>
        <v>68.03</v>
      </c>
      <c r="AB43" s="117">
        <f>-STOA!O43</f>
        <v>-100</v>
      </c>
      <c r="AC43">
        <f t="shared" si="0"/>
        <v>8.8847859089689223</v>
      </c>
      <c r="AD43">
        <f t="shared" si="1"/>
        <v>769.72899180881041</v>
      </c>
      <c r="AE43">
        <f>'IDT-1'!C43</f>
        <v>0</v>
      </c>
      <c r="AF43" s="26"/>
      <c r="AG43">
        <f t="shared" si="2"/>
        <v>769.72899180881041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8.5416570771001155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508.07303641793811</v>
      </c>
      <c r="P44" s="77">
        <v>33.93</v>
      </c>
      <c r="Q44" s="77">
        <v>9.2200000000000024</v>
      </c>
      <c r="R44" s="80">
        <v>26.3</v>
      </c>
      <c r="S44" s="80">
        <v>0</v>
      </c>
      <c r="T44" s="78">
        <f>SUMPRODUCT(LTA!F44:AJ44,LTA!F$101:AJ$101,LTA!F$104:AJ$104)</f>
        <v>178.48999999999998</v>
      </c>
      <c r="U44" s="78">
        <f>SUMPRODUCT(LTA!F44:AJ44,LTA!F$102:AJ$102,LTA!F$104:AJ$104)</f>
        <v>53.11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71.63</v>
      </c>
      <c r="AB44" s="117">
        <f>-STOA!O44</f>
        <v>-100</v>
      </c>
      <c r="AC44">
        <f t="shared" si="0"/>
        <v>8.8756636652422127</v>
      </c>
      <c r="AD44">
        <f t="shared" si="1"/>
        <v>774.72812982979599</v>
      </c>
      <c r="AE44">
        <f>'IDT-1'!C44</f>
        <v>0</v>
      </c>
      <c r="AF44" s="26"/>
      <c r="AG44">
        <f t="shared" si="2"/>
        <v>774.72812982979599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8.5416570771001155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512.80462249531183</v>
      </c>
      <c r="P45" s="77">
        <v>15.67</v>
      </c>
      <c r="Q45" s="77">
        <v>9.2200000000000024</v>
      </c>
      <c r="R45" s="80">
        <v>26.3</v>
      </c>
      <c r="S45" s="80">
        <v>0</v>
      </c>
      <c r="T45" s="78">
        <f>SUMPRODUCT(LTA!F45:AJ45,LTA!F$101:AJ$101,LTA!F$104:AJ$104)</f>
        <v>178.16</v>
      </c>
      <c r="U45" s="78">
        <f>SUMPRODUCT(LTA!F45:AJ45,LTA!F$102:AJ$102,LTA!F$104:AJ$104)</f>
        <v>53.089999999999996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</v>
      </c>
      <c r="AA45" s="117">
        <f>STOA!I45</f>
        <v>75.23</v>
      </c>
      <c r="AB45" s="117">
        <f>-STOA!O45</f>
        <v>-100</v>
      </c>
      <c r="AC45">
        <f t="shared" si="0"/>
        <v>8.7230667300677336</v>
      </c>
      <c r="AD45">
        <f t="shared" si="1"/>
        <v>771.60231284234408</v>
      </c>
      <c r="AE45">
        <f>'IDT-1'!C45</f>
        <v>0</v>
      </c>
      <c r="AF45" s="26"/>
      <c r="AG45">
        <f t="shared" si="2"/>
        <v>771.60231284234408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8.5416570771001155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512.81368686985343</v>
      </c>
      <c r="P46" s="77">
        <v>15.67</v>
      </c>
      <c r="Q46" s="77">
        <v>9.2200000000000024</v>
      </c>
      <c r="R46" s="80">
        <v>26.3</v>
      </c>
      <c r="S46" s="80">
        <v>0</v>
      </c>
      <c r="T46" s="78">
        <f>SUMPRODUCT(LTA!F46:AJ46,LTA!F$101:AJ$101,LTA!F$104:AJ$104)</f>
        <v>177.91</v>
      </c>
      <c r="U46" s="78">
        <f>SUMPRODUCT(LTA!F46:AJ46,LTA!F$102:AJ$102,LTA!F$104:AJ$104)</f>
        <v>53.11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77.33</v>
      </c>
      <c r="AB46" s="117">
        <f>-STOA!O46</f>
        <v>-100</v>
      </c>
      <c r="AC46">
        <f t="shared" si="0"/>
        <v>8.7396024965636983</v>
      </c>
      <c r="AD46">
        <f t="shared" si="1"/>
        <v>773.46484145038971</v>
      </c>
      <c r="AE46">
        <f>'IDT-1'!C46</f>
        <v>0</v>
      </c>
      <c r="AF46" s="26"/>
      <c r="AG46">
        <f t="shared" si="2"/>
        <v>773.46484145038971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8.1069821119446033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513.93787401085081</v>
      </c>
      <c r="P47" s="77">
        <v>15.67</v>
      </c>
      <c r="Q47" s="77">
        <v>9.2200000000000024</v>
      </c>
      <c r="R47" s="80">
        <v>26.3</v>
      </c>
      <c r="S47" s="80">
        <v>0</v>
      </c>
      <c r="T47" s="78">
        <f>SUMPRODUCT(LTA!F47:AJ47,LTA!F$101:AJ$101,LTA!F$104:AJ$104)</f>
        <v>177.19000000000003</v>
      </c>
      <c r="U47" s="78">
        <f>SUMPRODUCT(LTA!F47:AJ47,LTA!F$102:AJ$102,LTA!F$104:AJ$104)</f>
        <v>53.22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</v>
      </c>
      <c r="AA47" s="117">
        <f>STOA!I47</f>
        <v>79.13</v>
      </c>
      <c r="AB47" s="117">
        <f>-STOA!O47</f>
        <v>-100</v>
      </c>
      <c r="AC47">
        <f t="shared" si="0"/>
        <v>8.8005328413220845</v>
      </c>
      <c r="AD47">
        <f t="shared" si="1"/>
        <v>770.28342328147323</v>
      </c>
      <c r="AE47">
        <f>'IDT-1'!C47</f>
        <v>0</v>
      </c>
      <c r="AF47" s="26"/>
      <c r="AG47">
        <f t="shared" si="2"/>
        <v>770.28342328147323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8.1069821119446033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526.97717673884654</v>
      </c>
      <c r="P48" s="77">
        <v>15.67</v>
      </c>
      <c r="Q48" s="77">
        <v>9.2200000000000024</v>
      </c>
      <c r="R48" s="80">
        <v>26.3</v>
      </c>
      <c r="S48" s="80">
        <v>0</v>
      </c>
      <c r="T48" s="78">
        <f>SUMPRODUCT(LTA!F48:AJ48,LTA!F$101:AJ$101,LTA!F$104:AJ$104)</f>
        <v>176.76999999999998</v>
      </c>
      <c r="U48" s="78">
        <f>SUMPRODUCT(LTA!F48:AJ48,LTA!F$102:AJ$102,LTA!F$104:AJ$104)</f>
        <v>53.15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</v>
      </c>
      <c r="AA48" s="117">
        <f>STOA!I48</f>
        <v>79.430000000000007</v>
      </c>
      <c r="AB48" s="117">
        <f>-STOA!O48</f>
        <v>-100</v>
      </c>
      <c r="AC48">
        <f t="shared" si="0"/>
        <v>8.993509853028204</v>
      </c>
      <c r="AD48">
        <f t="shared" si="1"/>
        <v>773.93974899776276</v>
      </c>
      <c r="AE48">
        <f>'IDT-1'!C48</f>
        <v>0</v>
      </c>
      <c r="AF48" s="26"/>
      <c r="AG48">
        <f t="shared" si="2"/>
        <v>773.93974899776276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-14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8.1069821119446033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521.54458252429606</v>
      </c>
      <c r="P49" s="77">
        <v>16</v>
      </c>
      <c r="Q49" s="77">
        <v>9.4181011892763564</v>
      </c>
      <c r="R49" s="80">
        <v>26.3</v>
      </c>
      <c r="S49" s="80">
        <v>0</v>
      </c>
      <c r="T49" s="78">
        <f>SUMPRODUCT(LTA!F49:AJ49,LTA!F$101:AJ$101,LTA!F$104:AJ$104)</f>
        <v>176.94</v>
      </c>
      <c r="U49" s="78">
        <f>SUMPRODUCT(LTA!F49:AJ49,LTA!F$102:AJ$102,LTA!F$104:AJ$104)</f>
        <v>53.099999999999994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</v>
      </c>
      <c r="AA49" s="117">
        <f>STOA!I49</f>
        <v>80.930000000000007</v>
      </c>
      <c r="AB49" s="117">
        <f>-STOA!O49</f>
        <v>-100</v>
      </c>
      <c r="AC49">
        <f t="shared" si="0"/>
        <v>8.8847031667060339</v>
      </c>
      <c r="AD49">
        <f t="shared" si="1"/>
        <v>779.76406265881087</v>
      </c>
      <c r="AE49">
        <f>'IDT-1'!C49</f>
        <v>0</v>
      </c>
      <c r="AF49" s="26"/>
      <c r="AG49">
        <f t="shared" si="2"/>
        <v>779.76406265881087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8.1069821119446033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519.99286255848426</v>
      </c>
      <c r="P50" s="77">
        <v>16</v>
      </c>
      <c r="Q50" s="77">
        <v>9.4181011892763564</v>
      </c>
      <c r="R50" s="80">
        <v>26.3</v>
      </c>
      <c r="S50" s="80">
        <v>0</v>
      </c>
      <c r="T50" s="78">
        <f>SUMPRODUCT(LTA!F50:AJ50,LTA!F$101:AJ$101,LTA!F$104:AJ$104)</f>
        <v>177.04</v>
      </c>
      <c r="U50" s="78">
        <f>SUMPRODUCT(LTA!F50:AJ50,LTA!F$102:AJ$102,LTA!F$104:AJ$104)</f>
        <v>53.199999999999996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</v>
      </c>
      <c r="AA50" s="117">
        <f>STOA!I50</f>
        <v>80.930000000000007</v>
      </c>
      <c r="AB50" s="117">
        <f>-STOA!O50</f>
        <v>-100</v>
      </c>
      <c r="AC50">
        <f t="shared" si="0"/>
        <v>8.9171986686178677</v>
      </c>
      <c r="AD50">
        <f t="shared" si="1"/>
        <v>773.37984719108726</v>
      </c>
      <c r="AE50">
        <f>'IDT-1'!C50</f>
        <v>0</v>
      </c>
      <c r="AF50" s="26"/>
      <c r="AG50">
        <f t="shared" si="2"/>
        <v>773.37984719108726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8.1069821119446033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509.19112308093906</v>
      </c>
      <c r="P51" s="77">
        <v>15.67</v>
      </c>
      <c r="Q51" s="77">
        <v>9.2200000000000024</v>
      </c>
      <c r="R51" s="80">
        <v>26.3</v>
      </c>
      <c r="S51" s="80">
        <v>0</v>
      </c>
      <c r="T51" s="78">
        <f>SUMPRODUCT(LTA!F51:AJ51,LTA!F$101:AJ$101,LTA!F$104:AJ$104)</f>
        <v>177.07000000000002</v>
      </c>
      <c r="U51" s="78">
        <f>SUMPRODUCT(LTA!F51:AJ51,LTA!F$102:AJ$102,LTA!F$104:AJ$104)</f>
        <v>53.129999999999995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</v>
      </c>
      <c r="AA51" s="117">
        <f>STOA!I51</f>
        <v>80.930000000000007</v>
      </c>
      <c r="AB51" s="117">
        <f>-STOA!O51</f>
        <v>-100</v>
      </c>
      <c r="AC51">
        <f t="shared" si="0"/>
        <v>8.7727534331388615</v>
      </c>
      <c r="AD51">
        <f t="shared" si="1"/>
        <v>767.15445175974469</v>
      </c>
      <c r="AE51">
        <f>'IDT-1'!C51</f>
        <v>0</v>
      </c>
      <c r="AF51" s="26"/>
      <c r="AG51">
        <f t="shared" si="2"/>
        <v>767.15445175974469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8.1069821119446033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506.36761425754219</v>
      </c>
      <c r="P52" s="77">
        <v>15.67</v>
      </c>
      <c r="Q52" s="77">
        <v>9.2200000000000024</v>
      </c>
      <c r="R52" s="80">
        <v>26.3</v>
      </c>
      <c r="S52" s="80">
        <v>0</v>
      </c>
      <c r="T52" s="78">
        <f>SUMPRODUCT(LTA!F52:AJ52,LTA!F$101:AJ$101,LTA!F$104:AJ$104)</f>
        <v>176.98000000000002</v>
      </c>
      <c r="U52" s="78">
        <f>SUMPRODUCT(LTA!F52:AJ52,LTA!F$102:AJ$102,LTA!F$104:AJ$104)</f>
        <v>53.16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-15</v>
      </c>
      <c r="AA52" s="117">
        <f>STOA!I52</f>
        <v>80.930000000000007</v>
      </c>
      <c r="AB52" s="117">
        <f>-STOA!O52</f>
        <v>-100</v>
      </c>
      <c r="AC52">
        <f t="shared" si="0"/>
        <v>8.7917691931039457</v>
      </c>
      <c r="AD52">
        <f t="shared" si="1"/>
        <v>759.25192717638276</v>
      </c>
      <c r="AE52">
        <f>'IDT-1'!C52</f>
        <v>0</v>
      </c>
      <c r="AF52" s="26"/>
      <c r="AG52">
        <f t="shared" si="2"/>
        <v>759.25192717638276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8.1069821119446033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506.62771963500518</v>
      </c>
      <c r="P53" s="77">
        <v>15.67</v>
      </c>
      <c r="Q53" s="77">
        <v>9.2200000000000024</v>
      </c>
      <c r="R53" s="80">
        <v>26.3</v>
      </c>
      <c r="S53" s="80">
        <v>0</v>
      </c>
      <c r="T53" s="78">
        <f>SUMPRODUCT(LTA!F53:AJ53,LTA!F$101:AJ$101,LTA!F$104:AJ$104)</f>
        <v>173.93</v>
      </c>
      <c r="U53" s="78">
        <f>SUMPRODUCT(LTA!F53:AJ53,LTA!F$102:AJ$102,LTA!F$104:AJ$104)</f>
        <v>53.11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80.930000000000007</v>
      </c>
      <c r="AB53" s="117">
        <f>-STOA!O53</f>
        <v>-100</v>
      </c>
      <c r="AC53">
        <f t="shared" si="0"/>
        <v>8.7667781204256201</v>
      </c>
      <c r="AD53">
        <f t="shared" si="1"/>
        <v>756.43702362652402</v>
      </c>
      <c r="AE53">
        <f>'IDT-1'!C53</f>
        <v>0</v>
      </c>
      <c r="AF53" s="26"/>
      <c r="AG53">
        <f t="shared" si="2"/>
        <v>756.43702362652402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8.1069821119446033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511.13391609665149</v>
      </c>
      <c r="P54" s="77">
        <v>15.67</v>
      </c>
      <c r="Q54" s="77">
        <v>9.2200000000000024</v>
      </c>
      <c r="R54" s="80">
        <v>26.3</v>
      </c>
      <c r="S54" s="80">
        <v>0</v>
      </c>
      <c r="T54" s="78">
        <f>SUMPRODUCT(LTA!F54:AJ54,LTA!F$101:AJ$101,LTA!F$104:AJ$104)</f>
        <v>173.82</v>
      </c>
      <c r="U54" s="78">
        <f>SUMPRODUCT(LTA!F54:AJ54,LTA!F$102:AJ$102,LTA!F$104:AJ$104)</f>
        <v>53.12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80.930000000000007</v>
      </c>
      <c r="AB54" s="117">
        <f>-STOA!O54</f>
        <v>-100</v>
      </c>
      <c r="AC54">
        <f t="shared" si="0"/>
        <v>8.8943339245100592</v>
      </c>
      <c r="AD54">
        <f t="shared" si="1"/>
        <v>750.71566428408585</v>
      </c>
      <c r="AE54">
        <f>'IDT-1'!C54</f>
        <v>0</v>
      </c>
      <c r="AF54" s="26"/>
      <c r="AG54">
        <f t="shared" si="2"/>
        <v>750.71566428408585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8.1069821119446033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511.31510706570316</v>
      </c>
      <c r="P55" s="77">
        <v>16.316730769230769</v>
      </c>
      <c r="Q55" s="77">
        <v>9.2200000000000006</v>
      </c>
      <c r="R55" s="80">
        <v>26.3</v>
      </c>
      <c r="S55" s="80">
        <v>0</v>
      </c>
      <c r="T55" s="78">
        <f>SUMPRODUCT(LTA!F55:AJ55,LTA!F$101:AJ$101,LTA!F$104:AJ$104)</f>
        <v>174.04</v>
      </c>
      <c r="U55" s="78">
        <f>SUMPRODUCT(LTA!F55:AJ55,LTA!F$102:AJ$102,LTA!F$104:AJ$104)</f>
        <v>53.16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-45</v>
      </c>
      <c r="AA55" s="117">
        <f>STOA!I55</f>
        <v>80.930000000000007</v>
      </c>
      <c r="AB55" s="117">
        <f>-STOA!O55</f>
        <v>-100</v>
      </c>
      <c r="AC55">
        <f t="shared" si="0"/>
        <v>9.0814701862508507</v>
      </c>
      <c r="AD55">
        <f t="shared" si="1"/>
        <v>731.61644976062746</v>
      </c>
      <c r="AE55">
        <f>'IDT-1'!C55</f>
        <v>0</v>
      </c>
      <c r="AF55" s="26"/>
      <c r="AG55">
        <f t="shared" si="2"/>
        <v>731.61644976062746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7.6564247471742997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511.32638008666038</v>
      </c>
      <c r="P56" s="77">
        <v>16.316730769230769</v>
      </c>
      <c r="Q56" s="77">
        <v>9.2200000000000006</v>
      </c>
      <c r="R56" s="80">
        <v>26.3</v>
      </c>
      <c r="S56" s="80">
        <v>0</v>
      </c>
      <c r="T56" s="78">
        <f>SUMPRODUCT(LTA!F56:AJ56,LTA!F$101:AJ$101,LTA!F$104:AJ$104)</f>
        <v>174.28</v>
      </c>
      <c r="U56" s="78">
        <f>SUMPRODUCT(LTA!F56:AJ56,LTA!F$102:AJ$102,LTA!F$104:AJ$104)</f>
        <v>53.19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-75</v>
      </c>
      <c r="AA56" s="117">
        <f>STOA!I56</f>
        <v>80.930000000000007</v>
      </c>
      <c r="AB56" s="117">
        <f>-STOA!O56</f>
        <v>-100</v>
      </c>
      <c r="AC56">
        <f t="shared" si="0"/>
        <v>9.4308043096911565</v>
      </c>
      <c r="AD56">
        <f t="shared" si="1"/>
        <v>710.69783129337418</v>
      </c>
      <c r="AE56">
        <f>'IDT-1'!C56</f>
        <v>0</v>
      </c>
      <c r="AF56" s="26"/>
      <c r="AG56">
        <f t="shared" si="2"/>
        <v>710.69783129337418</v>
      </c>
      <c r="AI56" s="75">
        <f>PXIL!I56</f>
        <v>0</v>
      </c>
      <c r="AJ56" s="75">
        <f>PXIL!O56</f>
        <v>0</v>
      </c>
      <c r="AK56" s="75">
        <f>RTM_IEX!I56</f>
        <v>9.6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7.6564247471742997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515.24726859448458</v>
      </c>
      <c r="P57" s="77">
        <v>16.316730769230769</v>
      </c>
      <c r="Q57" s="77">
        <v>9.2200000000000006</v>
      </c>
      <c r="R57" s="80">
        <v>26.3</v>
      </c>
      <c r="S57" s="80">
        <v>0</v>
      </c>
      <c r="T57" s="78">
        <f>SUMPRODUCT(LTA!F57:AJ57,LTA!F$101:AJ$101,LTA!F$104:AJ$104)</f>
        <v>174.38</v>
      </c>
      <c r="U57" s="78">
        <f>SUMPRODUCT(LTA!F57:AJ57,LTA!F$102:AJ$102,LTA!F$104:AJ$104)</f>
        <v>53.29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-80</v>
      </c>
      <c r="AA57" s="117">
        <f>STOA!I57</f>
        <v>80.930000000000007</v>
      </c>
      <c r="AB57" s="117">
        <f>-STOA!O57</f>
        <v>-100</v>
      </c>
      <c r="AC57">
        <f t="shared" si="0"/>
        <v>9.5114587661709855</v>
      </c>
      <c r="AD57">
        <f t="shared" si="1"/>
        <v>709.73806534471862</v>
      </c>
      <c r="AE57">
        <f>'IDT-1'!C57</f>
        <v>0</v>
      </c>
      <c r="AF57" s="26"/>
      <c r="AG57">
        <f t="shared" si="2"/>
        <v>709.73806534471862</v>
      </c>
      <c r="AI57" s="75">
        <f>PXIL!I57</f>
        <v>0</v>
      </c>
      <c r="AJ57" s="75">
        <f>PXIL!O57</f>
        <v>0</v>
      </c>
      <c r="AK57" s="75">
        <f>RTM_IEX!I57</f>
        <v>9.6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7.6564247471742997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515.76875493380192</v>
      </c>
      <c r="P58" s="77">
        <v>16.316730769230769</v>
      </c>
      <c r="Q58" s="77">
        <v>9.2200000000000006</v>
      </c>
      <c r="R58" s="80">
        <v>26.3</v>
      </c>
      <c r="S58" s="80">
        <v>0</v>
      </c>
      <c r="T58" s="78">
        <f>SUMPRODUCT(LTA!F58:AJ58,LTA!F$101:AJ$101,LTA!F$104:AJ$104)</f>
        <v>172.79</v>
      </c>
      <c r="U58" s="78">
        <f>SUMPRODUCT(LTA!F58:AJ58,LTA!F$102:AJ$102,LTA!F$104:AJ$104)</f>
        <v>53.64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-75</v>
      </c>
      <c r="AA58" s="117">
        <f>STOA!I58</f>
        <v>80.930000000000007</v>
      </c>
      <c r="AB58" s="117">
        <f>-STOA!O58</f>
        <v>-100</v>
      </c>
      <c r="AC58">
        <f t="shared" si="0"/>
        <v>9.5283292083460029</v>
      </c>
      <c r="AD58">
        <f t="shared" si="1"/>
        <v>721.68268124186091</v>
      </c>
      <c r="AE58">
        <f>'IDT-1'!C58</f>
        <v>0</v>
      </c>
      <c r="AF58" s="26"/>
      <c r="AG58">
        <f t="shared" si="2"/>
        <v>721.68268124186091</v>
      </c>
      <c r="AI58" s="75">
        <f>PXIL!I58</f>
        <v>0</v>
      </c>
      <c r="AJ58" s="75">
        <f>PXIL!O58</f>
        <v>0</v>
      </c>
      <c r="AK58" s="75">
        <f>RTM_IEX!I58</f>
        <v>17.28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7.6564247471742997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519.50542082982804</v>
      </c>
      <c r="P59" s="77">
        <v>16.32</v>
      </c>
      <c r="Q59" s="77">
        <v>9.2200000000000006</v>
      </c>
      <c r="R59" s="80">
        <v>26.3</v>
      </c>
      <c r="S59" s="80">
        <v>0</v>
      </c>
      <c r="T59" s="78">
        <f>SUMPRODUCT(LTA!F59:AJ59,LTA!F$101:AJ$101,LTA!F$104:AJ$104)</f>
        <v>176.16000000000003</v>
      </c>
      <c r="U59" s="78">
        <f>SUMPRODUCT(LTA!F59:AJ59,LTA!F$102:AJ$102,LTA!F$104:AJ$104)</f>
        <v>54.14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-60</v>
      </c>
      <c r="AA59" s="117">
        <f>STOA!I59</f>
        <v>80.03</v>
      </c>
      <c r="AB59" s="117">
        <f>-STOA!O59</f>
        <v>-100</v>
      </c>
      <c r="AC59">
        <f t="shared" si="0"/>
        <v>9.4035167246288722</v>
      </c>
      <c r="AD59">
        <f t="shared" si="1"/>
        <v>737.75742885237344</v>
      </c>
      <c r="AE59">
        <f>'IDT-1'!C59</f>
        <v>0</v>
      </c>
      <c r="AF59" s="26"/>
      <c r="AG59">
        <f t="shared" si="2"/>
        <v>737.75742885237344</v>
      </c>
      <c r="AI59" s="75">
        <f>PXIL!I59</f>
        <v>0</v>
      </c>
      <c r="AJ59" s="75">
        <f>PXIL!O59</f>
        <v>0</v>
      </c>
      <c r="AK59" s="75">
        <f>RTM_IEX!I59</f>
        <v>11.52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7.6564247471742997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519.25054202930028</v>
      </c>
      <c r="P60" s="77">
        <v>16.32</v>
      </c>
      <c r="Q60" s="77">
        <v>9.2200000000000024</v>
      </c>
      <c r="R60" s="80">
        <v>26.3</v>
      </c>
      <c r="S60" s="80">
        <v>0</v>
      </c>
      <c r="T60" s="78">
        <f>SUMPRODUCT(LTA!F60:AJ60,LTA!F$101:AJ$101,LTA!F$104:AJ$104)</f>
        <v>169.29999999999998</v>
      </c>
      <c r="U60" s="78">
        <f>SUMPRODUCT(LTA!F60:AJ60,LTA!F$102:AJ$102,LTA!F$104:AJ$104)</f>
        <v>54.75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77.03</v>
      </c>
      <c r="AB60" s="117">
        <f>-STOA!O60</f>
        <v>-100</v>
      </c>
      <c r="AC60">
        <f t="shared" si="0"/>
        <v>9.2310925159622741</v>
      </c>
      <c r="AD60">
        <f t="shared" si="1"/>
        <v>738.42497426051227</v>
      </c>
      <c r="AE60">
        <f>'IDT-1'!C60</f>
        <v>0</v>
      </c>
      <c r="AF60" s="26"/>
      <c r="AG60">
        <f t="shared" si="2"/>
        <v>738.42497426051227</v>
      </c>
      <c r="AI60" s="75">
        <f>PXIL!I60</f>
        <v>0</v>
      </c>
      <c r="AJ60" s="75">
        <f>PXIL!O60</f>
        <v>0</v>
      </c>
      <c r="AK60" s="75">
        <f>RTM_IEX!I60</f>
        <v>11.52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7.6564247471742997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517.10983190838817</v>
      </c>
      <c r="P61" s="77">
        <v>15.67</v>
      </c>
      <c r="Q61" s="77">
        <v>9.2200000000000024</v>
      </c>
      <c r="R61" s="80">
        <v>26.3</v>
      </c>
      <c r="S61" s="80">
        <v>0</v>
      </c>
      <c r="T61" s="78">
        <f>SUMPRODUCT(LTA!F61:AJ61,LTA!F$101:AJ$101,LTA!F$104:AJ$104)</f>
        <v>170.25</v>
      </c>
      <c r="U61" s="78">
        <f>SUMPRODUCT(LTA!F61:AJ61,LTA!F$102:AJ$102,LTA!F$104:AJ$104)</f>
        <v>55.73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77.03</v>
      </c>
      <c r="AB61" s="117">
        <f>-STOA!O61</f>
        <v>-100</v>
      </c>
      <c r="AC61">
        <f t="shared" si="0"/>
        <v>9.0312103540653172</v>
      </c>
      <c r="AD61">
        <f t="shared" si="1"/>
        <v>746.04414630149699</v>
      </c>
      <c r="AE61">
        <f>'IDT-1'!C61</f>
        <v>0</v>
      </c>
      <c r="AF61" s="26"/>
      <c r="AG61">
        <f t="shared" si="2"/>
        <v>746.04414630149699</v>
      </c>
      <c r="AI61" s="75">
        <f>PXIL!I61</f>
        <v>0</v>
      </c>
      <c r="AJ61" s="75">
        <f>PXIL!O61</f>
        <v>0</v>
      </c>
      <c r="AK61" s="75">
        <f>RTM_IEX!I61</f>
        <v>4.8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7.6564247471742997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515.22089800967058</v>
      </c>
      <c r="P62" s="77">
        <v>15.67</v>
      </c>
      <c r="Q62" s="77">
        <v>9.2200000000000024</v>
      </c>
      <c r="R62" s="80">
        <v>26.3</v>
      </c>
      <c r="S62" s="80">
        <v>0</v>
      </c>
      <c r="T62" s="78">
        <f>SUMPRODUCT(LTA!F62:AJ62,LTA!F$101:AJ$101,LTA!F$104:AJ$104)</f>
        <v>168.59</v>
      </c>
      <c r="U62" s="78">
        <f>SUMPRODUCT(LTA!F62:AJ62,LTA!F$102:AJ$102,LTA!F$104:AJ$104)</f>
        <v>56.849999999999994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-30</v>
      </c>
      <c r="AA62" s="117">
        <f>STOA!I62</f>
        <v>73.73</v>
      </c>
      <c r="AB62" s="117">
        <f>-STOA!O62</f>
        <v>-100</v>
      </c>
      <c r="AC62">
        <f t="shared" si="0"/>
        <v>8.9364050981456273</v>
      </c>
      <c r="AD62">
        <f t="shared" si="1"/>
        <v>745.41001765869919</v>
      </c>
      <c r="AE62">
        <f>'IDT-1'!C62</f>
        <v>0</v>
      </c>
      <c r="AF62" s="26"/>
      <c r="AG62">
        <f t="shared" si="2"/>
        <v>745.41001765869919</v>
      </c>
      <c r="AI62" s="75">
        <f>PXIL!I62</f>
        <v>0</v>
      </c>
      <c r="AJ62" s="75">
        <f>PXIL!O62</f>
        <v>0</v>
      </c>
      <c r="AK62" s="75">
        <f>RTM_IEX!I62</f>
        <v>4.8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7.6564247471742997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514.98450330136382</v>
      </c>
      <c r="P63" s="77">
        <v>15.67</v>
      </c>
      <c r="Q63" s="77">
        <v>9.2200000000000024</v>
      </c>
      <c r="R63" s="80">
        <v>26.3</v>
      </c>
      <c r="S63" s="80">
        <v>0</v>
      </c>
      <c r="T63" s="78">
        <f>SUMPRODUCT(LTA!F63:AJ63,LTA!F$101:AJ$101,LTA!F$104:AJ$104)</f>
        <v>168.01</v>
      </c>
      <c r="U63" s="78">
        <f>SUMPRODUCT(LTA!F63:AJ63,LTA!F$102:AJ$102,LTA!F$104:AJ$104)</f>
        <v>57.91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-30</v>
      </c>
      <c r="AA63" s="117">
        <f>STOA!I63</f>
        <v>69.53</v>
      </c>
      <c r="AB63" s="117">
        <f>-STOA!O63</f>
        <v>-100</v>
      </c>
      <c r="AC63">
        <f t="shared" si="0"/>
        <v>9.0283088247125267</v>
      </c>
      <c r="AD63">
        <f t="shared" si="1"/>
        <v>755.76171922382548</v>
      </c>
      <c r="AE63">
        <f>'IDT-1'!C63</f>
        <v>0</v>
      </c>
      <c r="AF63" s="26"/>
      <c r="AG63">
        <f t="shared" si="2"/>
        <v>755.76171922382548</v>
      </c>
      <c r="AI63" s="75">
        <f>PXIL!I63</f>
        <v>0</v>
      </c>
      <c r="AJ63" s="75">
        <f>PXIL!O63</f>
        <v>0</v>
      </c>
      <c r="AK63" s="75">
        <f>RTM_IEX!I63</f>
        <v>19.2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7.6564247471742997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514.77596954712794</v>
      </c>
      <c r="P64" s="77">
        <v>15.67</v>
      </c>
      <c r="Q64" s="77">
        <v>9.2200000000000024</v>
      </c>
      <c r="R64" s="80">
        <v>26.3</v>
      </c>
      <c r="S64" s="80">
        <v>0</v>
      </c>
      <c r="T64" s="78">
        <f>SUMPRODUCT(LTA!F64:AJ64,LTA!F$101:AJ$101,LTA!F$104:AJ$104)</f>
        <v>170.1</v>
      </c>
      <c r="U64" s="78">
        <f>SUMPRODUCT(LTA!F64:AJ64,LTA!F$102:AJ$102,LTA!F$104:AJ$104)</f>
        <v>59.199999999999996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-25</v>
      </c>
      <c r="AA64" s="117">
        <f>STOA!I64</f>
        <v>67.13</v>
      </c>
      <c r="AB64" s="117">
        <f>-STOA!O64</f>
        <v>-100</v>
      </c>
      <c r="AC64">
        <f t="shared" si="0"/>
        <v>8.9907070900642747</v>
      </c>
      <c r="AD64">
        <f t="shared" si="1"/>
        <v>761.57078720423806</v>
      </c>
      <c r="AE64">
        <f>'IDT-1'!C64</f>
        <v>0</v>
      </c>
      <c r="AF64" s="26"/>
      <c r="AG64">
        <f t="shared" si="2"/>
        <v>761.57078720423806</v>
      </c>
      <c r="AI64" s="75">
        <f>PXIL!I64</f>
        <v>0</v>
      </c>
      <c r="AJ64" s="75">
        <f>PXIL!O64</f>
        <v>0</v>
      </c>
      <c r="AK64" s="75">
        <f>RTM_IEX!I64</f>
        <v>19.2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7.6564247471742997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519.01238945632736</v>
      </c>
      <c r="P65" s="77">
        <v>15.67</v>
      </c>
      <c r="Q65" s="77">
        <v>9.2200000000000024</v>
      </c>
      <c r="R65" s="80">
        <v>26.3</v>
      </c>
      <c r="S65" s="80">
        <v>0</v>
      </c>
      <c r="T65" s="78">
        <f>SUMPRODUCT(LTA!F65:AJ65,LTA!F$101:AJ$101,LTA!F$104:AJ$104)</f>
        <v>160.9</v>
      </c>
      <c r="U65" s="78">
        <f>SUMPRODUCT(LTA!F65:AJ65,LTA!F$102:AJ$102,LTA!F$104:AJ$104)</f>
        <v>58.97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-15</v>
      </c>
      <c r="AA65" s="117">
        <f>STOA!I65</f>
        <v>62.03</v>
      </c>
      <c r="AB65" s="117">
        <f>-STOA!O65</f>
        <v>-100</v>
      </c>
      <c r="AC65">
        <f t="shared" si="0"/>
        <v>8.7268623100432752</v>
      </c>
      <c r="AD65">
        <f t="shared" si="1"/>
        <v>751.94105189345828</v>
      </c>
      <c r="AE65">
        <f>'IDT-1'!C65</f>
        <v>0</v>
      </c>
      <c r="AF65" s="26"/>
      <c r="AG65">
        <f t="shared" si="2"/>
        <v>751.94105189345828</v>
      </c>
      <c r="AI65" s="75">
        <f>PXIL!I65</f>
        <v>0</v>
      </c>
      <c r="AJ65" s="75">
        <f>PXIL!O65</f>
        <v>0</v>
      </c>
      <c r="AK65" s="75">
        <f>RTM_IEX!I65</f>
        <v>9.6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7.6564247471742997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522.79900579654816</v>
      </c>
      <c r="P66" s="77">
        <v>15.67</v>
      </c>
      <c r="Q66" s="77">
        <v>9.2200000000000024</v>
      </c>
      <c r="R66" s="80">
        <v>26.3</v>
      </c>
      <c r="S66" s="80">
        <v>0</v>
      </c>
      <c r="T66" s="78">
        <f>SUMPRODUCT(LTA!F66:AJ66,LTA!F$101:AJ$101,LTA!F$104:AJ$104)</f>
        <v>152.29000000000002</v>
      </c>
      <c r="U66" s="78">
        <f>SUMPRODUCT(LTA!F66:AJ66,LTA!F$102:AJ$102,LTA!F$104:AJ$104)</f>
        <v>59.29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57.53</v>
      </c>
      <c r="AB66" s="117">
        <f>-STOA!O66</f>
        <v>-100</v>
      </c>
      <c r="AC66">
        <f t="shared" si="0"/>
        <v>8.6032418962262422</v>
      </c>
      <c r="AD66">
        <f t="shared" si="1"/>
        <v>748.06128864749621</v>
      </c>
      <c r="AE66">
        <f>'IDT-1'!C66</f>
        <v>0</v>
      </c>
      <c r="AF66" s="26"/>
      <c r="AG66">
        <f t="shared" si="2"/>
        <v>748.06128864749621</v>
      </c>
      <c r="AI66" s="75">
        <f>PXIL!I66</f>
        <v>0</v>
      </c>
      <c r="AJ66" s="75">
        <f>PXIL!O66</f>
        <v>0</v>
      </c>
      <c r="AK66" s="75">
        <f>RTM_IEX!I66</f>
        <v>9.6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7.6564247471742997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523.01644736189155</v>
      </c>
      <c r="P67" s="77">
        <v>15.67</v>
      </c>
      <c r="Q67" s="77">
        <v>9.2200000000000024</v>
      </c>
      <c r="R67" s="80">
        <v>26.3</v>
      </c>
      <c r="S67" s="80">
        <v>0</v>
      </c>
      <c r="T67" s="78">
        <f>SUMPRODUCT(LTA!F67:AJ67,LTA!F$101:AJ$101,LTA!F$104:AJ$104)</f>
        <v>140.69</v>
      </c>
      <c r="U67" s="78">
        <f>SUMPRODUCT(LTA!F67:AJ67,LTA!F$102:AJ$102,LTA!F$104:AJ$104)</f>
        <v>59.739999999999995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</v>
      </c>
      <c r="AA67" s="117">
        <f>STOA!I67</f>
        <v>52.43</v>
      </c>
      <c r="AB67" s="117">
        <f>-STOA!O67</f>
        <v>-70</v>
      </c>
      <c r="AC67">
        <f t="shared" si="0"/>
        <v>8.1557221939463815</v>
      </c>
      <c r="AD67">
        <f t="shared" si="1"/>
        <v>747.87624991511939</v>
      </c>
      <c r="AE67">
        <f>'IDT-1'!C67</f>
        <v>0</v>
      </c>
      <c r="AF67" s="26"/>
      <c r="AG67">
        <f t="shared" si="2"/>
        <v>747.87624991511939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7.6564247471742997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522.97434882306936</v>
      </c>
      <c r="P68" s="77">
        <v>15.67</v>
      </c>
      <c r="Q68" s="77">
        <v>9.2200000000000024</v>
      </c>
      <c r="R68" s="80">
        <v>26.3</v>
      </c>
      <c r="S68" s="80">
        <v>0</v>
      </c>
      <c r="T68" s="78">
        <f>SUMPRODUCT(LTA!F68:AJ68,LTA!F$101:AJ$101,LTA!F$104:AJ$104)</f>
        <v>132.82999999999998</v>
      </c>
      <c r="U68" s="78">
        <f>SUMPRODUCT(LTA!F68:AJ68,LTA!F$102:AJ$102,LTA!F$104:AJ$104)</f>
        <v>60.019999999999996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</v>
      </c>
      <c r="AA68" s="117">
        <f>STOA!I68</f>
        <v>47.93</v>
      </c>
      <c r="AB68" s="117">
        <f>-STOA!O68</f>
        <v>-70</v>
      </c>
      <c r="AC68">
        <f t="shared" ref="AC68:AC98" si="3">SUMIF(B68:AB68,"&gt;0")*$AC$2-SUMIF(B68:AB68,"&lt;0")*($AC$2/(1-$AC$2))+SUMIF(AI68:AR68,"&gt;0")*$AC$2-SUMIF(AI68:AR68,"&lt;0")*($AC$2/(1-$AC$2))</f>
        <v>7.9780227066271836</v>
      </c>
      <c r="AD68">
        <f t="shared" ref="AD68:AD98" si="4">SUM(B68:AB68,AI68:AR68)-AC68</f>
        <v>743.93185086361643</v>
      </c>
      <c r="AE68">
        <f>'IDT-1'!C68</f>
        <v>0</v>
      </c>
      <c r="AF68" s="26"/>
      <c r="AG68">
        <f t="shared" ref="AG68:AG98" si="5">SUM(AD68:AF68)</f>
        <v>743.93185086361643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7.6564247471742997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541.0698441749488</v>
      </c>
      <c r="P69" s="77">
        <v>15.83</v>
      </c>
      <c r="Q69" s="77">
        <v>9.32</v>
      </c>
      <c r="R69" s="80">
        <v>26.3</v>
      </c>
      <c r="S69" s="80">
        <v>0</v>
      </c>
      <c r="T69" s="78">
        <f>SUMPRODUCT(LTA!F69:AJ69,LTA!F$101:AJ$101,LTA!F$104:AJ$104)</f>
        <v>115.71</v>
      </c>
      <c r="U69" s="78">
        <f>SUMPRODUCT(LTA!F69:AJ69,LTA!F$102:AJ$102,LTA!F$104:AJ$104)</f>
        <v>60.26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41.03</v>
      </c>
      <c r="AB69" s="117">
        <f>-STOA!O69</f>
        <v>-70</v>
      </c>
      <c r="AC69">
        <f t="shared" si="3"/>
        <v>7.8681401730683564</v>
      </c>
      <c r="AD69">
        <f t="shared" si="4"/>
        <v>745.61722874905479</v>
      </c>
      <c r="AE69">
        <f>'IDT-1'!C69</f>
        <v>0</v>
      </c>
      <c r="AF69" s="26"/>
      <c r="AG69">
        <f t="shared" si="5"/>
        <v>745.61722874905479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7.6564247471742997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551.59465985393354</v>
      </c>
      <c r="P70" s="77">
        <v>15.83</v>
      </c>
      <c r="Q70" s="77">
        <v>9.32</v>
      </c>
      <c r="R70" s="80">
        <v>26.3</v>
      </c>
      <c r="S70" s="80">
        <v>0</v>
      </c>
      <c r="T70" s="78">
        <f>SUMPRODUCT(LTA!F70:AJ70,LTA!F$101:AJ$101,LTA!F$104:AJ$104)</f>
        <v>102.64000000000001</v>
      </c>
      <c r="U70" s="78">
        <f>SUMPRODUCT(LTA!F70:AJ70,LTA!F$102:AJ$102,LTA!F$104:AJ$104)</f>
        <v>60.55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36.53</v>
      </c>
      <c r="AB70" s="117">
        <f>-STOA!O70</f>
        <v>-70</v>
      </c>
      <c r="AC70">
        <f t="shared" si="3"/>
        <v>7.8086945510434216</v>
      </c>
      <c r="AD70">
        <f t="shared" si="4"/>
        <v>738.92149005006434</v>
      </c>
      <c r="AE70">
        <f>'IDT-1'!C70</f>
        <v>0</v>
      </c>
      <c r="AF70" s="26"/>
      <c r="AG70">
        <f t="shared" si="5"/>
        <v>738.92149005006434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7.6564247471742997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550.70643293822491</v>
      </c>
      <c r="P71" s="77">
        <v>33.92</v>
      </c>
      <c r="Q71" s="77">
        <v>9.2200000000000006</v>
      </c>
      <c r="R71" s="80">
        <v>26.3</v>
      </c>
      <c r="S71" s="80">
        <v>0</v>
      </c>
      <c r="T71" s="78">
        <f>SUMPRODUCT(LTA!F71:AJ71,LTA!F$101:AJ$101,LTA!F$104:AJ$104)</f>
        <v>91.18</v>
      </c>
      <c r="U71" s="78">
        <f>SUMPRODUCT(LTA!F71:AJ71,LTA!F$102:AJ$102,LTA!F$104:AJ$104)</f>
        <v>61.489999999999995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-70</v>
      </c>
      <c r="AC71">
        <f t="shared" si="3"/>
        <v>7.8138141541851853</v>
      </c>
      <c r="AD71">
        <f t="shared" si="4"/>
        <v>739.49814353121405</v>
      </c>
      <c r="AE71">
        <f>'IDT-1'!C71</f>
        <v>0</v>
      </c>
      <c r="AF71" s="26"/>
      <c r="AG71">
        <f t="shared" si="5"/>
        <v>739.49814353121405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7.6564247471742997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529.68407762471406</v>
      </c>
      <c r="P72" s="77">
        <v>33.92</v>
      </c>
      <c r="Q72" s="77">
        <v>9.2200000000000006</v>
      </c>
      <c r="R72" s="80">
        <v>23.299999999999997</v>
      </c>
      <c r="S72" s="80">
        <v>0</v>
      </c>
      <c r="T72" s="78">
        <f>SUMPRODUCT(LTA!F72:AJ72,LTA!F$101:AJ$101,LTA!F$104:AJ$104)</f>
        <v>84.47999999999999</v>
      </c>
      <c r="U72" s="78">
        <f>SUMPRODUCT(LTA!F72:AJ72,LTA!F$102:AJ$102,LTA!F$104:AJ$104)</f>
        <v>117.19999999999999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-70</v>
      </c>
      <c r="AC72">
        <f t="shared" si="3"/>
        <v>7.9809054274262898</v>
      </c>
      <c r="AD72">
        <f t="shared" si="4"/>
        <v>758.31869694446209</v>
      </c>
      <c r="AE72">
        <f>'IDT-1'!C72</f>
        <v>0</v>
      </c>
      <c r="AF72" s="26"/>
      <c r="AG72">
        <f t="shared" si="5"/>
        <v>758.31869694446209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7.6564247471742997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545.23496902240629</v>
      </c>
      <c r="P73" s="77">
        <v>33.92</v>
      </c>
      <c r="Q73" s="77">
        <v>9.2200000000000006</v>
      </c>
      <c r="R73" s="80">
        <v>12.93</v>
      </c>
      <c r="S73" s="80">
        <v>0</v>
      </c>
      <c r="T73" s="78">
        <f>SUMPRODUCT(LTA!F73:AJ73,LTA!F$101:AJ$101,LTA!F$104:AJ$104)</f>
        <v>73.789999999999992</v>
      </c>
      <c r="U73" s="78">
        <f>SUMPRODUCT(LTA!F73:AJ73,LTA!F$102:AJ$102,LTA!F$104:AJ$104)</f>
        <v>118.33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-70</v>
      </c>
      <c r="AC73">
        <f t="shared" si="3"/>
        <v>8.0030892717259814</v>
      </c>
      <c r="AD73">
        <f t="shared" si="4"/>
        <v>760.81740449785445</v>
      </c>
      <c r="AE73">
        <f>'IDT-1'!C73</f>
        <v>0</v>
      </c>
      <c r="AF73" s="26"/>
      <c r="AG73">
        <f t="shared" si="5"/>
        <v>760.81740449785445</v>
      </c>
      <c r="AI73" s="75">
        <f>PXIL!I73</f>
        <v>0</v>
      </c>
      <c r="AJ73" s="75">
        <f>PXIL!O73</f>
        <v>0</v>
      </c>
      <c r="AK73" s="75">
        <f>RTM_IEX!I73</f>
        <v>14.4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7.6564247471742997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558.58047125568567</v>
      </c>
      <c r="P74" s="77">
        <v>33.92</v>
      </c>
      <c r="Q74" s="77">
        <v>21.99</v>
      </c>
      <c r="R74" s="80">
        <v>5.9</v>
      </c>
      <c r="S74" s="80">
        <v>0</v>
      </c>
      <c r="T74" s="78">
        <f>SUMPRODUCT(LTA!F74:AJ74,LTA!F$101:AJ$101,LTA!F$104:AJ$104)</f>
        <v>59.480000000000004</v>
      </c>
      <c r="U74" s="78">
        <f>SUMPRODUCT(LTA!F74:AJ74,LTA!F$102:AJ$102,LTA!F$104:AJ$104)</f>
        <v>119.44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-70</v>
      </c>
      <c r="AC74">
        <f t="shared" si="3"/>
        <v>8.0575216913788399</v>
      </c>
      <c r="AD74">
        <f t="shared" si="4"/>
        <v>766.94847431148116</v>
      </c>
      <c r="AE74">
        <f>'IDT-1'!C74</f>
        <v>0</v>
      </c>
      <c r="AF74" s="26"/>
      <c r="AG74">
        <f t="shared" si="5"/>
        <v>766.94847431148116</v>
      </c>
      <c r="AI74" s="75">
        <f>PXIL!I74</f>
        <v>0</v>
      </c>
      <c r="AJ74" s="75">
        <f>PXIL!O74</f>
        <v>0</v>
      </c>
      <c r="AK74" s="75">
        <f>RTM_IEX!I74</f>
        <v>19.2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7.7254015466983939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615.59461449700257</v>
      </c>
      <c r="P75" s="77">
        <v>33.92624751161248</v>
      </c>
      <c r="Q75" s="77">
        <v>21.990000000000002</v>
      </c>
      <c r="R75" s="80">
        <v>0</v>
      </c>
      <c r="S75" s="80">
        <v>0</v>
      </c>
      <c r="T75" s="78">
        <f>SUMPRODUCT(LTA!F75:AJ75,LTA!F$101:AJ$101,LTA!F$104:AJ$104)</f>
        <v>49.81</v>
      </c>
      <c r="U75" s="78">
        <f>SUMPRODUCT(LTA!F75:AJ75,LTA!F$102:AJ$102,LTA!F$104:AJ$104)</f>
        <v>120.06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-70</v>
      </c>
      <c r="AC75">
        <f t="shared" si="3"/>
        <v>8.2329881258404303</v>
      </c>
      <c r="AD75">
        <f t="shared" si="4"/>
        <v>786.71237542947301</v>
      </c>
      <c r="AE75">
        <f>'IDT-1'!C75</f>
        <v>0</v>
      </c>
      <c r="AF75" s="26"/>
      <c r="AG75">
        <f t="shared" si="5"/>
        <v>786.71237542947301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7.7254015466983939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637.69400852174829</v>
      </c>
      <c r="P76" s="77">
        <v>33.92624751161248</v>
      </c>
      <c r="Q76" s="77">
        <v>21.990000000000002</v>
      </c>
      <c r="R76" s="80">
        <v>0</v>
      </c>
      <c r="S76" s="80">
        <v>0</v>
      </c>
      <c r="T76" s="78">
        <f>SUMPRODUCT(LTA!F76:AJ76,LTA!F$101:AJ$101,LTA!F$104:AJ$104)</f>
        <v>51.339999999999996</v>
      </c>
      <c r="U76" s="78">
        <f>SUMPRODUCT(LTA!F76:AJ76,LTA!F$102:AJ$102,LTA!F$104:AJ$104)</f>
        <v>119.97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-15.78</v>
      </c>
      <c r="AA76" s="117">
        <f>STOA!I76</f>
        <v>3.5300000000000002</v>
      </c>
      <c r="AB76" s="117">
        <f>-STOA!O76</f>
        <v>-70</v>
      </c>
      <c r="AC76">
        <f t="shared" si="3"/>
        <v>8.5274316455584351</v>
      </c>
      <c r="AD76">
        <f t="shared" si="4"/>
        <v>788.1773259345008</v>
      </c>
      <c r="AE76">
        <f>'IDT-1'!C76</f>
        <v>0</v>
      </c>
      <c r="AF76" s="26"/>
      <c r="AG76">
        <f t="shared" si="5"/>
        <v>788.1773259345008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7.7254015466983939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644.24352096062353</v>
      </c>
      <c r="P77" s="77">
        <v>33.92624751161248</v>
      </c>
      <c r="Q77" s="77">
        <v>21.990000000000002</v>
      </c>
      <c r="R77" s="80">
        <v>0</v>
      </c>
      <c r="S77" s="80">
        <v>0</v>
      </c>
      <c r="T77" s="78">
        <f>SUMPRODUCT(LTA!F77:AJ77,LTA!F$101:AJ$101,LTA!F$104:AJ$104)</f>
        <v>46.18</v>
      </c>
      <c r="U77" s="78">
        <f>SUMPRODUCT(LTA!F77:AJ77,LTA!F$102:AJ$102,LTA!F$104:AJ$104)</f>
        <v>120.67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-45</v>
      </c>
      <c r="AA77" s="117">
        <f>STOA!I77</f>
        <v>2.0300000000000002</v>
      </c>
      <c r="AB77" s="117">
        <f>-STOA!O77</f>
        <v>-70</v>
      </c>
      <c r="AC77">
        <f t="shared" si="3"/>
        <v>8.9609982412190838</v>
      </c>
      <c r="AD77">
        <f t="shared" si="4"/>
        <v>778.31327177771527</v>
      </c>
      <c r="AE77">
        <f>'IDT-1'!C77</f>
        <v>0</v>
      </c>
      <c r="AF77" s="26"/>
      <c r="AG77">
        <f t="shared" si="5"/>
        <v>778.31327177771527</v>
      </c>
      <c r="AI77" s="75">
        <f>PXIL!I77</f>
        <v>0</v>
      </c>
      <c r="AJ77" s="75">
        <f>PXIL!O77</f>
        <v>0</v>
      </c>
      <c r="AK77" s="75">
        <f>RTM_IEX!I77</f>
        <v>19.2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7.9577000866801511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697.61745719236001</v>
      </c>
      <c r="P78" s="77">
        <v>33.92624751161248</v>
      </c>
      <c r="Q78" s="77">
        <v>21.990000000000002</v>
      </c>
      <c r="R78" s="80">
        <v>0</v>
      </c>
      <c r="S78" s="80">
        <v>0</v>
      </c>
      <c r="T78" s="78">
        <f>SUMPRODUCT(LTA!F78:AJ78,LTA!F$101:AJ$101,LTA!F$104:AJ$104)</f>
        <v>44</v>
      </c>
      <c r="U78" s="78">
        <f>SUMPRODUCT(LTA!F78:AJ78,LTA!F$102:AJ$102,LTA!F$104:AJ$104)</f>
        <v>120.56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-65</v>
      </c>
      <c r="AA78" s="117">
        <f>STOA!I78</f>
        <v>0.53</v>
      </c>
      <c r="AB78" s="117">
        <f>-STOA!O78</f>
        <v>-70</v>
      </c>
      <c r="AC78">
        <f t="shared" si="3"/>
        <v>9.496764932876065</v>
      </c>
      <c r="AD78">
        <f t="shared" si="4"/>
        <v>778.3937398577765</v>
      </c>
      <c r="AE78">
        <f>'IDT-1'!C78</f>
        <v>0</v>
      </c>
      <c r="AF78" s="26"/>
      <c r="AG78">
        <f t="shared" si="5"/>
        <v>778.3937398577765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7.9577000866801511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707.92691148959864</v>
      </c>
      <c r="P79" s="77">
        <v>33.92624751161248</v>
      </c>
      <c r="Q79" s="77">
        <v>21.656506451612906</v>
      </c>
      <c r="R79" s="80">
        <v>0</v>
      </c>
      <c r="S79" s="80">
        <v>0</v>
      </c>
      <c r="T79" s="78">
        <f>SUMPRODUCT(LTA!F79:AJ79,LTA!F$101:AJ$101,LTA!F$104:AJ$104)</f>
        <v>43.62</v>
      </c>
      <c r="U79" s="78">
        <f>SUMPRODUCT(LTA!F79:AJ79,LTA!F$102:AJ$102,LTA!F$104:AJ$104)</f>
        <v>121.49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-80</v>
      </c>
      <c r="AA79" s="117">
        <f>STOA!I79</f>
        <v>0.61</v>
      </c>
      <c r="AB79" s="117">
        <f>-STOA!O79</f>
        <v>-60</v>
      </c>
      <c r="AC79">
        <f t="shared" si="3"/>
        <v>9.6522442801213266</v>
      </c>
      <c r="AD79">
        <f t="shared" si="4"/>
        <v>781.84422125938295</v>
      </c>
      <c r="AE79">
        <f>'IDT-1'!C79</f>
        <v>0</v>
      </c>
      <c r="AF79" s="26"/>
      <c r="AG79">
        <f t="shared" si="5"/>
        <v>781.84422125938295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8.1758799769186368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707.92691148959864</v>
      </c>
      <c r="P80" s="77">
        <v>33.92624751161248</v>
      </c>
      <c r="Q80" s="77">
        <v>21.656506451612906</v>
      </c>
      <c r="R80" s="80">
        <v>0</v>
      </c>
      <c r="S80" s="80">
        <v>0</v>
      </c>
      <c r="T80" s="78">
        <f>SUMPRODUCT(LTA!F80:AJ80,LTA!F$101:AJ$101,LTA!F$104:AJ$104)</f>
        <v>43.84</v>
      </c>
      <c r="U80" s="78">
        <f>SUMPRODUCT(LTA!F80:AJ80,LTA!F$102:AJ$102,LTA!F$104:AJ$104)</f>
        <v>121.44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-85</v>
      </c>
      <c r="AA80" s="117">
        <f>STOA!I80</f>
        <v>0.61</v>
      </c>
      <c r="AB80" s="117">
        <f>-STOA!O80</f>
        <v>-60</v>
      </c>
      <c r="AC80">
        <f t="shared" si="3"/>
        <v>9.7710759209439644</v>
      </c>
      <c r="AD80">
        <f t="shared" si="4"/>
        <v>769.11356950879883</v>
      </c>
      <c r="AE80">
        <f>'IDT-1'!C80</f>
        <v>0</v>
      </c>
      <c r="AF80" s="26"/>
      <c r="AG80">
        <f t="shared" si="5"/>
        <v>769.11356950879883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8.1758799769186368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707.92652958336976</v>
      </c>
      <c r="P81" s="77">
        <v>33.92624751161248</v>
      </c>
      <c r="Q81" s="77">
        <v>21.656506451612906</v>
      </c>
      <c r="R81" s="80">
        <v>0</v>
      </c>
      <c r="S81" s="80">
        <v>0</v>
      </c>
      <c r="T81" s="78">
        <f>SUMPRODUCT(LTA!F81:AJ81,LTA!F$101:AJ$101,LTA!F$104:AJ$104)</f>
        <v>49.86</v>
      </c>
      <c r="U81" s="78">
        <f>SUMPRODUCT(LTA!F81:AJ81,LTA!F$102:AJ$102,LTA!F$104:AJ$104)</f>
        <v>120.92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0.61</v>
      </c>
      <c r="AB81" s="117">
        <f>-STOA!O81</f>
        <v>-60</v>
      </c>
      <c r="AC81">
        <f t="shared" si="3"/>
        <v>9.908253835391104</v>
      </c>
      <c r="AD81">
        <f t="shared" si="4"/>
        <v>764.47600968812276</v>
      </c>
      <c r="AE81">
        <f>'IDT-1'!C81</f>
        <v>0</v>
      </c>
      <c r="AF81" s="26"/>
      <c r="AG81">
        <f t="shared" si="5"/>
        <v>764.47600968812276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8.1758799769186368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696.59591456376575</v>
      </c>
      <c r="P82" s="77">
        <v>33.92624751161248</v>
      </c>
      <c r="Q82" s="77">
        <v>21.656506451612906</v>
      </c>
      <c r="R82" s="80">
        <v>0</v>
      </c>
      <c r="S82" s="80">
        <v>0</v>
      </c>
      <c r="T82" s="78">
        <f>SUMPRODUCT(LTA!F82:AJ82,LTA!F$101:AJ$101,LTA!F$104:AJ$104)</f>
        <v>49.28</v>
      </c>
      <c r="U82" s="78">
        <f>SUMPRODUCT(LTA!F82:AJ82,LTA!F$102:AJ$102,LTA!F$104:AJ$104)</f>
        <v>120.19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-105</v>
      </c>
      <c r="AA82" s="117">
        <f>STOA!I82</f>
        <v>0.61</v>
      </c>
      <c r="AB82" s="117">
        <f>-STOA!O82</f>
        <v>-60</v>
      </c>
      <c r="AC82">
        <f t="shared" si="3"/>
        <v>9.8414070608295638</v>
      </c>
      <c r="AD82">
        <f t="shared" si="4"/>
        <v>746.90224144308036</v>
      </c>
      <c r="AE82">
        <f>'IDT-1'!C82</f>
        <v>0</v>
      </c>
      <c r="AF82" s="26"/>
      <c r="AG82">
        <f t="shared" si="5"/>
        <v>746.90224144308036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8.1758799769186368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689.59124037614629</v>
      </c>
      <c r="P83" s="77">
        <v>33.92624751161248</v>
      </c>
      <c r="Q83" s="77">
        <v>21.656506451612906</v>
      </c>
      <c r="R83" s="80">
        <v>0</v>
      </c>
      <c r="S83" s="80">
        <v>0</v>
      </c>
      <c r="T83" s="78">
        <f>SUMPRODUCT(LTA!F83:AJ83,LTA!F$101:AJ$101,LTA!F$104:AJ$104)</f>
        <v>48.57</v>
      </c>
      <c r="U83" s="78">
        <f>SUMPRODUCT(LTA!F83:AJ83,LTA!F$102:AJ$102,LTA!F$104:AJ$104)</f>
        <v>119.86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-110</v>
      </c>
      <c r="AA83" s="117">
        <f>STOA!I83</f>
        <v>0.56999999999999995</v>
      </c>
      <c r="AB83" s="117">
        <f>-STOA!O83</f>
        <v>-60</v>
      </c>
      <c r="AC83">
        <f t="shared" si="3"/>
        <v>9.9478244784224206</v>
      </c>
      <c r="AD83">
        <f t="shared" si="4"/>
        <v>718.71114983786811</v>
      </c>
      <c r="AE83">
        <f>'IDT-1'!C83</f>
        <v>0</v>
      </c>
      <c r="AF83" s="26"/>
      <c r="AG83">
        <f t="shared" si="5"/>
        <v>718.71114983786811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8.1758799769186368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675.53104683676474</v>
      </c>
      <c r="P84" s="77">
        <v>33.92624751161248</v>
      </c>
      <c r="Q84" s="77">
        <v>21.656506451612906</v>
      </c>
      <c r="R84" s="80">
        <v>0</v>
      </c>
      <c r="S84" s="80">
        <v>0</v>
      </c>
      <c r="T84" s="78">
        <f>SUMPRODUCT(LTA!F84:AJ84,LTA!F$101:AJ$101,LTA!F$104:AJ$104)</f>
        <v>47.86</v>
      </c>
      <c r="U84" s="78">
        <f>SUMPRODUCT(LTA!F84:AJ84,LTA!F$102:AJ$102,LTA!F$104:AJ$104)</f>
        <v>119.55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-120</v>
      </c>
      <c r="AA84" s="117">
        <f>STOA!I84</f>
        <v>0.56999999999999995</v>
      </c>
      <c r="AB84" s="117">
        <f>-STOA!O84</f>
        <v>-60</v>
      </c>
      <c r="AC84">
        <f t="shared" si="3"/>
        <v>9.8595094128868386</v>
      </c>
      <c r="AD84">
        <f t="shared" si="4"/>
        <v>698.71927136402201</v>
      </c>
      <c r="AE84">
        <f>'IDT-1'!C84</f>
        <v>0</v>
      </c>
      <c r="AF84" s="26"/>
      <c r="AG84">
        <f t="shared" si="5"/>
        <v>698.71927136402201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8.3934312878133106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667.06198494087448</v>
      </c>
      <c r="P85" s="77">
        <v>33.92624751161248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46.97</v>
      </c>
      <c r="U85" s="78">
        <f>SUMPRODUCT(LTA!F85:AJ85,LTA!F$102:AJ$102,LTA!F$104:AJ$104)</f>
        <v>119.32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-125</v>
      </c>
      <c r="AA85" s="117">
        <f>STOA!I85</f>
        <v>0.56999999999999995</v>
      </c>
      <c r="AB85" s="117">
        <f>-STOA!O85</f>
        <v>-60</v>
      </c>
      <c r="AC85">
        <f t="shared" si="3"/>
        <v>9.8243655005756612</v>
      </c>
      <c r="AD85">
        <f t="shared" si="4"/>
        <v>684.71639823972464</v>
      </c>
      <c r="AE85">
        <f>'IDT-1'!C85</f>
        <v>0</v>
      </c>
      <c r="AF85" s="26"/>
      <c r="AG85">
        <f t="shared" si="5"/>
        <v>684.71639823972464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8.3934312878133106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653.26326280060687</v>
      </c>
      <c r="P86" s="77">
        <v>33.92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46.11</v>
      </c>
      <c r="U86" s="78">
        <f>SUMPRODUCT(LTA!F86:AJ86,LTA!F$102:AJ$102,LTA!F$104:AJ$104)</f>
        <v>121.49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-125</v>
      </c>
      <c r="AA86" s="117">
        <f>STOA!I86</f>
        <v>0.56999999999999995</v>
      </c>
      <c r="AB86" s="117">
        <f>-STOA!O86</f>
        <v>-60</v>
      </c>
      <c r="AC86">
        <f t="shared" si="3"/>
        <v>9.7546943252500924</v>
      </c>
      <c r="AD86">
        <f t="shared" si="4"/>
        <v>666.82449976317014</v>
      </c>
      <c r="AE86">
        <f>'IDT-1'!C86</f>
        <v>0</v>
      </c>
      <c r="AF86" s="26"/>
      <c r="AG86">
        <f t="shared" si="5"/>
        <v>666.82449976317014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8.3934312878133106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641.84389415154851</v>
      </c>
      <c r="P87" s="77">
        <v>33.92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45.53</v>
      </c>
      <c r="U87" s="78">
        <f>SUMPRODUCT(LTA!F87:AJ87,LTA!F$102:AJ$102,LTA!F$104:AJ$104)</f>
        <v>121.47999999999999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-130</v>
      </c>
      <c r="AA87" s="117">
        <f>STOA!I87</f>
        <v>0.56999999999999995</v>
      </c>
      <c r="AB87" s="117">
        <f>-STOA!O87</f>
        <v>-60</v>
      </c>
      <c r="AC87">
        <f t="shared" si="3"/>
        <v>9.6046212435274008</v>
      </c>
      <c r="AD87">
        <f t="shared" si="4"/>
        <v>659.96520419583442</v>
      </c>
      <c r="AE87">
        <f>'IDT-1'!C87</f>
        <v>0</v>
      </c>
      <c r="AF87" s="26"/>
      <c r="AG87">
        <f t="shared" si="5"/>
        <v>659.96520419583442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8.3934312878133106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634.48409744549417</v>
      </c>
      <c r="P88" s="77">
        <v>33.92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35.28</v>
      </c>
      <c r="U88" s="78">
        <f>SUMPRODUCT(LTA!F88:AJ88,LTA!F$102:AJ$102,LTA!F$104:AJ$104)</f>
        <v>121.46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-125</v>
      </c>
      <c r="AA88" s="117">
        <f>STOA!I88</f>
        <v>0.56999999999999995</v>
      </c>
      <c r="AB88" s="117">
        <f>-STOA!O88</f>
        <v>-60</v>
      </c>
      <c r="AC88">
        <f t="shared" si="3"/>
        <v>9.4494790325141231</v>
      </c>
      <c r="AD88">
        <f t="shared" si="4"/>
        <v>642.49054970079339</v>
      </c>
      <c r="AE88">
        <f>'IDT-1'!C88</f>
        <v>0</v>
      </c>
      <c r="AF88" s="26"/>
      <c r="AG88">
        <f t="shared" si="5"/>
        <v>642.49054970079339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8.3934312878133106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639.43187335800735</v>
      </c>
      <c r="P89" s="77">
        <v>33.92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34.659999999999997</v>
      </c>
      <c r="U89" s="78">
        <f>SUMPRODUCT(LTA!F89:AJ89,LTA!F$102:AJ$102,LTA!F$104:AJ$104)</f>
        <v>121.25999999999999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0.56999999999999995</v>
      </c>
      <c r="AB89" s="117">
        <f>-STOA!O89</f>
        <v>-60</v>
      </c>
      <c r="AC89">
        <f t="shared" si="3"/>
        <v>9.6189753733771681</v>
      </c>
      <c r="AD89">
        <f t="shared" si="4"/>
        <v>631.44882927244339</v>
      </c>
      <c r="AE89">
        <f>'IDT-1'!C89</f>
        <v>0</v>
      </c>
      <c r="AF89" s="26"/>
      <c r="AG89">
        <f t="shared" si="5"/>
        <v>631.44882927244339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8.6103567318757204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634.27456335563204</v>
      </c>
      <c r="P90" s="77">
        <v>33.92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33.94</v>
      </c>
      <c r="U90" s="78">
        <f>SUMPRODUCT(LTA!F90:AJ90,LTA!F$102:AJ$102,LTA!F$104:AJ$104)</f>
        <v>121.02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-140</v>
      </c>
      <c r="AA90" s="117">
        <f>STOA!I90</f>
        <v>0.56999999999999995</v>
      </c>
      <c r="AB90" s="117">
        <f>-STOA!O90</f>
        <v>-60</v>
      </c>
      <c r="AC90">
        <f t="shared" si="3"/>
        <v>9.6114426268749931</v>
      </c>
      <c r="AD90">
        <f t="shared" si="4"/>
        <v>620.55597746063279</v>
      </c>
      <c r="AE90">
        <f>'IDT-1'!C90</f>
        <v>0</v>
      </c>
      <c r="AF90" s="26"/>
      <c r="AG90">
        <f t="shared" si="5"/>
        <v>620.55597746063279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8.6103567318757204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635.56555772314596</v>
      </c>
      <c r="P91" s="77">
        <v>33.92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33.380000000000003</v>
      </c>
      <c r="U91" s="78">
        <f>SUMPRODUCT(LTA!F91:AJ91,LTA!F$102:AJ$102,LTA!F$104:AJ$104)</f>
        <v>120.92999999999999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-150</v>
      </c>
      <c r="AA91" s="117">
        <f>STOA!I91</f>
        <v>0.56999999999999995</v>
      </c>
      <c r="AB91" s="117">
        <f>-STOA!O91</f>
        <v>-60</v>
      </c>
      <c r="AC91">
        <f t="shared" si="3"/>
        <v>9.7680115451864342</v>
      </c>
      <c r="AD91">
        <f t="shared" si="4"/>
        <v>604.04040290983517</v>
      </c>
      <c r="AE91">
        <f>'IDT-1'!C91</f>
        <v>0</v>
      </c>
      <c r="AF91" s="26"/>
      <c r="AG91">
        <f t="shared" si="5"/>
        <v>604.04040290983517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8.6103567318757204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632.38713528215749</v>
      </c>
      <c r="P92" s="77">
        <v>33.92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35.44</v>
      </c>
      <c r="U92" s="78">
        <f>SUMPRODUCT(LTA!F92:AJ92,LTA!F$102:AJ$102,LTA!F$104:AJ$104)</f>
        <v>120.85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-150</v>
      </c>
      <c r="AA92" s="117">
        <f>STOA!I92</f>
        <v>0.56999999999999995</v>
      </c>
      <c r="AB92" s="117">
        <f>-STOA!O92</f>
        <v>-60</v>
      </c>
      <c r="AC92">
        <f t="shared" si="3"/>
        <v>9.7397091726613443</v>
      </c>
      <c r="AD92">
        <f t="shared" si="4"/>
        <v>604.87028284137182</v>
      </c>
      <c r="AE92">
        <f>'IDT-1'!C92</f>
        <v>0</v>
      </c>
      <c r="AF92" s="26"/>
      <c r="AG92">
        <f t="shared" si="5"/>
        <v>604.87028284137182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8.6103567318757204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632.54348264418729</v>
      </c>
      <c r="P93" s="77">
        <v>33.92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35.409999999999997</v>
      </c>
      <c r="U93" s="78">
        <f>SUMPRODUCT(LTA!F93:AJ93,LTA!F$102:AJ$102,LTA!F$104:AJ$104)</f>
        <v>120.78999999999999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-155</v>
      </c>
      <c r="AA93" s="117">
        <f>STOA!I93</f>
        <v>0.56999999999999995</v>
      </c>
      <c r="AB93" s="117">
        <f>-STOA!O93</f>
        <v>-60</v>
      </c>
      <c r="AC93">
        <f t="shared" si="3"/>
        <v>9.8024399221025753</v>
      </c>
      <c r="AD93">
        <f t="shared" si="4"/>
        <v>597.87389945396035</v>
      </c>
      <c r="AE93">
        <f>'IDT-1'!C93</f>
        <v>0</v>
      </c>
      <c r="AF93" s="26"/>
      <c r="AG93">
        <f t="shared" si="5"/>
        <v>597.87389945396035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8.6103567318757204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629.35770887640149</v>
      </c>
      <c r="P94" s="77">
        <v>33.92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35.020000000000003</v>
      </c>
      <c r="U94" s="78">
        <f>SUMPRODUCT(LTA!F94:AJ94,LTA!F$102:AJ$102,LTA!F$104:AJ$104)</f>
        <v>120.91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-165</v>
      </c>
      <c r="AA94" s="117">
        <f>STOA!I94</f>
        <v>0.56999999999999995</v>
      </c>
      <c r="AB94" s="117">
        <f>-STOA!O94</f>
        <v>-60</v>
      </c>
      <c r="AC94">
        <f t="shared" si="3"/>
        <v>9.8252978780792333</v>
      </c>
      <c r="AD94">
        <f t="shared" si="4"/>
        <v>588.39526773019793</v>
      </c>
      <c r="AE94">
        <f>'IDT-1'!C94</f>
        <v>0</v>
      </c>
      <c r="AF94" s="26"/>
      <c r="AG94">
        <f t="shared" si="5"/>
        <v>588.39526773019793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8.6103567318757204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629.33013668685248</v>
      </c>
      <c r="P95" s="77">
        <v>33.919999999999995</v>
      </c>
      <c r="Q95" s="77">
        <v>21.990000000000002</v>
      </c>
      <c r="R95" s="80">
        <v>0</v>
      </c>
      <c r="S95" s="80">
        <v>0</v>
      </c>
      <c r="T95" s="78">
        <f>SUMPRODUCT(LTA!F95:AJ95,LTA!F$101:AJ$101,LTA!F$104:AJ$104)</f>
        <v>34.53</v>
      </c>
      <c r="U95" s="78">
        <f>SUMPRODUCT(LTA!F95:AJ95,LTA!F$102:AJ$102,LTA!F$104:AJ$104)</f>
        <v>120.88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-170</v>
      </c>
      <c r="AA95" s="117">
        <f>STOA!I95</f>
        <v>0.56999999999999995</v>
      </c>
      <c r="AB95" s="117">
        <f>-STOA!O95</f>
        <v>-60</v>
      </c>
      <c r="AC95">
        <f t="shared" si="3"/>
        <v>9.9270167730775452</v>
      </c>
      <c r="AD95">
        <f t="shared" si="4"/>
        <v>575.74597664565067</v>
      </c>
      <c r="AE95">
        <f>'IDT-1'!C95</f>
        <v>0</v>
      </c>
      <c r="AF95" s="26"/>
      <c r="AG95">
        <f t="shared" si="5"/>
        <v>575.74597664565067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8.6103567318757204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622.91182867981627</v>
      </c>
      <c r="P96" s="77">
        <v>33.92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33.89</v>
      </c>
      <c r="U96" s="78">
        <f>SUMPRODUCT(LTA!F96:AJ96,LTA!F$102:AJ$102,LTA!F$104:AJ$104)</f>
        <v>120.75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-175</v>
      </c>
      <c r="AA96" s="117">
        <f>STOA!I96</f>
        <v>0.56999999999999995</v>
      </c>
      <c r="AB96" s="117">
        <f>-STOA!O96</f>
        <v>-60</v>
      </c>
      <c r="AC96">
        <f t="shared" si="3"/>
        <v>9.8282471525268456</v>
      </c>
      <c r="AD96">
        <f t="shared" si="4"/>
        <v>572.65643825916516</v>
      </c>
      <c r="AE96">
        <f>'IDT-1'!C96</f>
        <v>0</v>
      </c>
      <c r="AF96" s="26"/>
      <c r="AG96">
        <f t="shared" si="5"/>
        <v>572.65643825916516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-31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8.6103567318757204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619.51453105607834</v>
      </c>
      <c r="P97" s="77">
        <v>33.92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33.090000000000003</v>
      </c>
      <c r="U97" s="78">
        <f>SUMPRODUCT(LTA!F97:AJ97,LTA!F$102:AJ$102,LTA!F$104:AJ$104)</f>
        <v>120.67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-180</v>
      </c>
      <c r="AA97" s="117">
        <f>STOA!I97</f>
        <v>0.56999999999999995</v>
      </c>
      <c r="AB97" s="117">
        <f>-STOA!O97</f>
        <v>-60</v>
      </c>
      <c r="AC97">
        <f t="shared" si="3"/>
        <v>9.8705100811377076</v>
      </c>
      <c r="AD97">
        <f t="shared" si="4"/>
        <v>559.33687770681638</v>
      </c>
      <c r="AE97">
        <f>'IDT-1'!C97</f>
        <v>0</v>
      </c>
      <c r="AF97" s="26"/>
      <c r="AG97">
        <f t="shared" si="5"/>
        <v>559.33687770681638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8.6103567318757204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618.58275739098337</v>
      </c>
      <c r="P98" s="77">
        <v>33.92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32.29</v>
      </c>
      <c r="U98" s="78">
        <f>SUMPRODUCT(LTA!F98:AJ98,LTA!F$102:AJ$102,LTA!F$104:AJ$104)</f>
        <v>121.17999999999999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-190</v>
      </c>
      <c r="AA98" s="117">
        <f>STOA!I98</f>
        <v>0.56999999999999995</v>
      </c>
      <c r="AB98" s="117">
        <f>-STOA!O98</f>
        <v>-60</v>
      </c>
      <c r="AC98">
        <f t="shared" si="3"/>
        <v>9.9485397481068247</v>
      </c>
      <c r="AD98">
        <f t="shared" si="4"/>
        <v>548.03707437475225</v>
      </c>
      <c r="AE98">
        <f>'IDT-1'!C98</f>
        <v>0</v>
      </c>
      <c r="AF98" s="26"/>
      <c r="AG98">
        <f t="shared" si="5"/>
        <v>548.03707437475225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0.14966195000000004</v>
      </c>
      <c r="E99">
        <f t="shared" si="6"/>
        <v>0.20472307087206937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13.843212425334647</v>
      </c>
      <c r="P99" s="77">
        <f t="shared" si="6"/>
        <v>0.69590969795631197</v>
      </c>
      <c r="Q99" s="77">
        <f t="shared" si="6"/>
        <v>0.38445881027205769</v>
      </c>
      <c r="R99" s="80">
        <f t="shared" si="6"/>
        <v>0.28558999999999979</v>
      </c>
      <c r="S99" s="80">
        <f t="shared" si="6"/>
        <v>0</v>
      </c>
      <c r="T99" s="78">
        <f t="shared" si="6"/>
        <v>2.0575799999999993</v>
      </c>
      <c r="U99" s="78">
        <f t="shared" si="6"/>
        <v>2.2610174999999999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-2.2028300000000001</v>
      </c>
      <c r="AA99" s="117">
        <f t="shared" si="6"/>
        <v>0.63282000000000149</v>
      </c>
      <c r="AB99" s="117">
        <f t="shared" si="6"/>
        <v>-2.0825</v>
      </c>
      <c r="AC99">
        <f t="shared" si="6"/>
        <v>0.22229616141436362</v>
      </c>
      <c r="AD99">
        <f t="shared" si="6"/>
        <v>15.692667293020717</v>
      </c>
      <c r="AE99">
        <f t="shared" si="6"/>
        <v>0</v>
      </c>
      <c r="AG99">
        <f t="shared" si="6"/>
        <v>15.692667293020717</v>
      </c>
      <c r="AI99">
        <f t="shared" si="6"/>
        <v>0</v>
      </c>
      <c r="AJ99">
        <f t="shared" si="6"/>
        <v>0</v>
      </c>
      <c r="AK99">
        <f t="shared" si="6"/>
        <v>5.2079999999999994E-2</v>
      </c>
      <c r="AL99">
        <f t="shared" si="6"/>
        <v>-0.36699999999999999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45021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11.228078250863064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732.54721757682535</v>
      </c>
      <c r="P3" s="77">
        <v>37.285875912408763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288.87000000000006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-285</v>
      </c>
      <c r="AA3" s="117">
        <f>STOA!J3</f>
        <v>6.1099999999999994</v>
      </c>
      <c r="AB3" s="117">
        <f>-STOA!P3</f>
        <v>0</v>
      </c>
      <c r="AC3">
        <f>SUMIF(B3:AB3,"&gt;0")*$AC$2-SUMIF(B3:AB3,"&lt;0")*($AC$2/(1-$AC$2))+SUMIF(AI3:AR3,"&gt;0")*$AC$2-SUMIF(AI3:AR3,"&lt;0")*($AC$2/(1-$AC$2))</f>
        <v>12.304826495138521</v>
      </c>
      <c r="AD3">
        <f>SUM(B3:AB3,AI3:AR3)-AC3</f>
        <v>813.44064524495877</v>
      </c>
      <c r="AE3">
        <f>'IDT-1'!F3</f>
        <v>0</v>
      </c>
      <c r="AF3" s="26"/>
      <c r="AG3">
        <f>SUM(AD3:AF3)</f>
        <v>813.44064524495877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11.228078250863064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711.22068282018586</v>
      </c>
      <c r="P4" s="77">
        <v>37.285875912408763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288.67000000000007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-294</v>
      </c>
      <c r="AA4" s="117">
        <f>STOA!J4</f>
        <v>6.1099999999999994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12.19529613697985</v>
      </c>
      <c r="AD4">
        <f t="shared" ref="AD4:AD67" si="1">SUM(B4:AB4,AI4:AR4)-AC4</f>
        <v>783.02364084647775</v>
      </c>
      <c r="AE4">
        <f>'IDT-1'!F4</f>
        <v>0</v>
      </c>
      <c r="AF4" s="26"/>
      <c r="AG4">
        <f t="shared" ref="AG4:AG67" si="2">SUM(AD4:AF4)</f>
        <v>783.02364084647775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11.228078250863064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709.29060647458584</v>
      </c>
      <c r="P5" s="77">
        <v>37.285875912408763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289.2700000000001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-302</v>
      </c>
      <c r="AA5" s="117">
        <f>STOA!J5</f>
        <v>6.1099999999999994</v>
      </c>
      <c r="AB5" s="117">
        <f>-STOA!P5</f>
        <v>0</v>
      </c>
      <c r="AC5">
        <f t="shared" si="0"/>
        <v>12.381336485316135</v>
      </c>
      <c r="AD5">
        <f t="shared" si="1"/>
        <v>787.90752415254144</v>
      </c>
      <c r="AE5">
        <f>'IDT-1'!F5</f>
        <v>0</v>
      </c>
      <c r="AF5" s="26"/>
      <c r="AG5">
        <f t="shared" si="2"/>
        <v>787.90752415254144</v>
      </c>
      <c r="AI5" s="75">
        <f>PXIL!J5</f>
        <v>0</v>
      </c>
      <c r="AJ5" s="75">
        <f>PXIL!P5</f>
        <v>0</v>
      </c>
      <c r="AK5" s="75">
        <f>RTM_IEX!J5</f>
        <v>14.4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11.228078250863064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707.01477962594458</v>
      </c>
      <c r="P6" s="77">
        <v>37.285875912408763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288.8300000000001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-306</v>
      </c>
      <c r="AA6" s="117">
        <f>STOA!J6</f>
        <v>6.1099999999999994</v>
      </c>
      <c r="AB6" s="117">
        <f>-STOA!P6</f>
        <v>0</v>
      </c>
      <c r="AC6">
        <f t="shared" si="0"/>
        <v>12.392949719136872</v>
      </c>
      <c r="AD6">
        <f t="shared" si="1"/>
        <v>781.1800840700796</v>
      </c>
      <c r="AE6">
        <f>'IDT-1'!F6</f>
        <v>0</v>
      </c>
      <c r="AF6" s="26"/>
      <c r="AG6">
        <f t="shared" si="2"/>
        <v>781.1800840700796</v>
      </c>
      <c r="AI6" s="75">
        <f>PXIL!J6</f>
        <v>0</v>
      </c>
      <c r="AJ6" s="75">
        <f>PXIL!P6</f>
        <v>0</v>
      </c>
      <c r="AK6" s="75">
        <f>RTM_IEX!J6</f>
        <v>14.4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11.228078250863064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673.41867786263151</v>
      </c>
      <c r="P7" s="77">
        <v>37.285875912408763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288.61000000000007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-288.47000000000003</v>
      </c>
      <c r="AA7" s="117">
        <f>STOA!J7</f>
        <v>6.1099999999999994</v>
      </c>
      <c r="AB7" s="117">
        <f>-STOA!P7</f>
        <v>0</v>
      </c>
      <c r="AC7">
        <f t="shared" si="0"/>
        <v>11.939734448155635</v>
      </c>
      <c r="AD7">
        <f t="shared" si="1"/>
        <v>765.34719757774769</v>
      </c>
      <c r="AE7">
        <f>'IDT-1'!F7</f>
        <v>0</v>
      </c>
      <c r="AF7" s="26"/>
      <c r="AG7">
        <f t="shared" si="2"/>
        <v>765.34719757774769</v>
      </c>
      <c r="AI7" s="75">
        <f>PXIL!J7</f>
        <v>0</v>
      </c>
      <c r="AJ7" s="75">
        <f>PXIL!P7</f>
        <v>0</v>
      </c>
      <c r="AK7" s="75">
        <f>RTM_IEX!J7</f>
        <v>14.4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11.228078250863064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589.01235059628937</v>
      </c>
      <c r="P8" s="77">
        <v>8.6399999999999988</v>
      </c>
      <c r="Q8" s="77">
        <v>8.64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288.63000000000011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-154</v>
      </c>
      <c r="AA8" s="117">
        <f>STOA!J8</f>
        <v>6.1099999999999994</v>
      </c>
      <c r="AB8" s="117">
        <f>-STOA!P8</f>
        <v>0</v>
      </c>
      <c r="AC8">
        <f t="shared" si="0"/>
        <v>9.4667932522730229</v>
      </c>
      <c r="AD8">
        <f t="shared" si="1"/>
        <v>756.93793559487949</v>
      </c>
      <c r="AE8">
        <f>'IDT-1'!F8</f>
        <v>0</v>
      </c>
      <c r="AF8" s="26"/>
      <c r="AG8">
        <f t="shared" si="2"/>
        <v>756.93793559487949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11.228078250863064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577.23095629671445</v>
      </c>
      <c r="P9" s="77">
        <v>37.285875912408763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288.99000000000007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-162</v>
      </c>
      <c r="AA9" s="117">
        <f>STOA!J9</f>
        <v>6.1099999999999994</v>
      </c>
      <c r="AB9" s="117">
        <f>-STOA!P9</f>
        <v>0</v>
      </c>
      <c r="AC9">
        <f t="shared" si="0"/>
        <v>10.006896006043037</v>
      </c>
      <c r="AD9">
        <f t="shared" si="1"/>
        <v>765.54231445394328</v>
      </c>
      <c r="AE9">
        <f>'IDT-1'!F9</f>
        <v>0</v>
      </c>
      <c r="AF9" s="26"/>
      <c r="AG9">
        <f t="shared" si="2"/>
        <v>765.54231445394328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11.228078250863064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549.17741543923569</v>
      </c>
      <c r="P10" s="77">
        <v>37.285875912408763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292.24000000000007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-170</v>
      </c>
      <c r="AA10" s="117">
        <f>STOA!J10</f>
        <v>6.1099999999999994</v>
      </c>
      <c r="AB10" s="117">
        <f>-STOA!P10</f>
        <v>0</v>
      </c>
      <c r="AC10">
        <f t="shared" si="0"/>
        <v>9.6998435712752702</v>
      </c>
      <c r="AD10">
        <f t="shared" si="1"/>
        <v>751.0458260312322</v>
      </c>
      <c r="AE10">
        <f>'IDT-1'!F10</f>
        <v>0</v>
      </c>
      <c r="AF10" s="26"/>
      <c r="AG10">
        <f t="shared" si="2"/>
        <v>751.0458260312322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11.228078250863064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538.43994010089898</v>
      </c>
      <c r="P11" s="77">
        <v>37.285875912408763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292.0800000000001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-181</v>
      </c>
      <c r="AA11" s="117">
        <f>STOA!J11</f>
        <v>6.1099999999999994</v>
      </c>
      <c r="AB11" s="117">
        <f>-STOA!P11</f>
        <v>0</v>
      </c>
      <c r="AC11">
        <f t="shared" si="0"/>
        <v>9.9128051910420591</v>
      </c>
      <c r="AD11">
        <f t="shared" si="1"/>
        <v>752.93538907312893</v>
      </c>
      <c r="AE11">
        <f>'IDT-1'!F11</f>
        <v>0</v>
      </c>
      <c r="AF11" s="26"/>
      <c r="AG11">
        <f t="shared" si="2"/>
        <v>752.93538907312893</v>
      </c>
      <c r="AI11" s="75">
        <f>PXIL!J11</f>
        <v>0</v>
      </c>
      <c r="AJ11" s="75">
        <f>PXIL!P11</f>
        <v>0</v>
      </c>
      <c r="AK11" s="75">
        <f>RTM_IEX!J11</f>
        <v>24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11.228078250863064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538.43994010089898</v>
      </c>
      <c r="P12" s="77">
        <v>37.285875912408763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292.1400000000001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-185</v>
      </c>
      <c r="AA12" s="117">
        <f>STOA!J12</f>
        <v>6.1099999999999994</v>
      </c>
      <c r="AB12" s="117">
        <f>-STOA!P12</f>
        <v>0</v>
      </c>
      <c r="AC12">
        <f t="shared" si="0"/>
        <v>9.9488457011308391</v>
      </c>
      <c r="AD12">
        <f t="shared" si="1"/>
        <v>748.95934856304007</v>
      </c>
      <c r="AE12">
        <f>'IDT-1'!F12</f>
        <v>0</v>
      </c>
      <c r="AF12" s="26"/>
      <c r="AG12">
        <f t="shared" si="2"/>
        <v>748.95934856304007</v>
      </c>
      <c r="AI12" s="75">
        <f>PXIL!J12</f>
        <v>0</v>
      </c>
      <c r="AJ12" s="75">
        <f>PXIL!P12</f>
        <v>0</v>
      </c>
      <c r="AK12" s="75">
        <f>RTM_IEX!J12</f>
        <v>24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7.1341052631578954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560.75079941541844</v>
      </c>
      <c r="P13" s="77">
        <v>37.285875912408763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292.18000000000006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-188</v>
      </c>
      <c r="AA13" s="117">
        <f>STOA!J13</f>
        <v>6.1099999999999994</v>
      </c>
      <c r="AB13" s="117">
        <f>-STOA!P13</f>
        <v>0</v>
      </c>
      <c r="AC13">
        <f t="shared" si="0"/>
        <v>10.013721958595342</v>
      </c>
      <c r="AD13">
        <f t="shared" si="1"/>
        <v>730.1513586323897</v>
      </c>
      <c r="AE13">
        <f>'IDT-1'!F13</f>
        <v>0</v>
      </c>
      <c r="AF13" s="26"/>
      <c r="AG13">
        <f t="shared" si="2"/>
        <v>730.1513586323897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11.228078250863064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557.51506370913307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292.21000000000009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-189</v>
      </c>
      <c r="AA14" s="117">
        <f>STOA!J14</f>
        <v>6.1099999999999994</v>
      </c>
      <c r="AB14" s="117">
        <f>-STOA!P14</f>
        <v>0</v>
      </c>
      <c r="AC14">
        <f t="shared" si="0"/>
        <v>10.030416574194033</v>
      </c>
      <c r="AD14">
        <f t="shared" si="1"/>
        <v>730.02290129821097</v>
      </c>
      <c r="AE14">
        <f>'IDT-1'!F14</f>
        <v>0</v>
      </c>
      <c r="AF14" s="26"/>
      <c r="AG14">
        <f t="shared" si="2"/>
        <v>730.02290129821097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11.228078250863064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555.48866088495504</v>
      </c>
      <c r="P15" s="77">
        <v>37.85</v>
      </c>
      <c r="Q15" s="77">
        <v>26.76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292.04000000000008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-193</v>
      </c>
      <c r="AA15" s="117">
        <f>STOA!J15</f>
        <v>6.02</v>
      </c>
      <c r="AB15" s="117">
        <f>-STOA!P15</f>
        <v>0</v>
      </c>
      <c r="AC15">
        <f t="shared" si="0"/>
        <v>10.025898648834264</v>
      </c>
      <c r="AD15">
        <f t="shared" si="1"/>
        <v>727.50514048698392</v>
      </c>
      <c r="AE15">
        <f>'IDT-1'!F15</f>
        <v>0</v>
      </c>
      <c r="AF15" s="26"/>
      <c r="AG15">
        <f t="shared" si="2"/>
        <v>727.50514048698392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11.228078250863064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554.52875134327064</v>
      </c>
      <c r="P16" s="77">
        <v>37.85</v>
      </c>
      <c r="Q16" s="77">
        <v>26.76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291.98000000000008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-197</v>
      </c>
      <c r="AA16" s="117">
        <f>STOA!J16</f>
        <v>6.02</v>
      </c>
      <c r="AB16" s="117">
        <f>-STOA!P16</f>
        <v>0</v>
      </c>
      <c r="AC16">
        <f t="shared" si="0"/>
        <v>10.052435954956223</v>
      </c>
      <c r="AD16">
        <f t="shared" si="1"/>
        <v>722.45869363917757</v>
      </c>
      <c r="AE16">
        <f>'IDT-1'!F16</f>
        <v>0</v>
      </c>
      <c r="AF16" s="26"/>
      <c r="AG16">
        <f t="shared" si="2"/>
        <v>722.45869363917757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11.228078250863064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554.52875134327064</v>
      </c>
      <c r="P17" s="77">
        <v>37.85</v>
      </c>
      <c r="Q17" s="77">
        <v>26.76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294.98000000000008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-201</v>
      </c>
      <c r="AA17" s="117">
        <f>STOA!J17</f>
        <v>6.02</v>
      </c>
      <c r="AB17" s="117">
        <f>-STOA!P17</f>
        <v>0</v>
      </c>
      <c r="AC17">
        <f t="shared" si="0"/>
        <v>10.15873910265598</v>
      </c>
      <c r="AD17">
        <f t="shared" si="1"/>
        <v>716.35239049147776</v>
      </c>
      <c r="AE17">
        <f>'IDT-1'!F17</f>
        <v>0</v>
      </c>
      <c r="AF17" s="26"/>
      <c r="AG17">
        <f t="shared" si="2"/>
        <v>716.35239049147776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11.228078250863064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558.72439720084537</v>
      </c>
      <c r="P18" s="77">
        <v>37.85</v>
      </c>
      <c r="Q18" s="77">
        <v>26.76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294.79000000000008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-201</v>
      </c>
      <c r="AA18" s="117">
        <f>STOA!J18</f>
        <v>6.02</v>
      </c>
      <c r="AB18" s="117">
        <f>-STOA!P18</f>
        <v>0</v>
      </c>
      <c r="AC18">
        <f t="shared" si="0"/>
        <v>10.19398878620264</v>
      </c>
      <c r="AD18">
        <f t="shared" si="1"/>
        <v>720.32278666550587</v>
      </c>
      <c r="AE18">
        <f>'IDT-1'!F18</f>
        <v>0</v>
      </c>
      <c r="AF18" s="26"/>
      <c r="AG18">
        <f t="shared" si="2"/>
        <v>720.32278666550587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-12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11.228078250863064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559.44633405056629</v>
      </c>
      <c r="P19" s="77">
        <v>37.85</v>
      </c>
      <c r="Q19" s="77">
        <v>26.76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294.32000000000005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-200</v>
      </c>
      <c r="AA19" s="117">
        <f>STOA!J19</f>
        <v>6.02</v>
      </c>
      <c r="AB19" s="117">
        <f>-STOA!P19</f>
        <v>0</v>
      </c>
      <c r="AC19">
        <f t="shared" si="0"/>
        <v>10.142937065347011</v>
      </c>
      <c r="AD19">
        <f t="shared" si="1"/>
        <v>726.6257752360824</v>
      </c>
      <c r="AE19">
        <f>'IDT-1'!F19</f>
        <v>0</v>
      </c>
      <c r="AF19" s="26"/>
      <c r="AG19">
        <f t="shared" si="2"/>
        <v>726.6257752360824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11.228078250863064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559.1611116372153</v>
      </c>
      <c r="P20" s="77">
        <v>37.85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293.91000000000008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-193</v>
      </c>
      <c r="AA20" s="117">
        <f>STOA!J20</f>
        <v>6.02</v>
      </c>
      <c r="AB20" s="117">
        <f>-STOA!P20</f>
        <v>0</v>
      </c>
      <c r="AC20">
        <f t="shared" si="0"/>
        <v>10.072912215454153</v>
      </c>
      <c r="AD20">
        <f t="shared" si="1"/>
        <v>732.80057767262429</v>
      </c>
      <c r="AE20">
        <f>'IDT-1'!F20</f>
        <v>0</v>
      </c>
      <c r="AF20" s="26"/>
      <c r="AG20">
        <f t="shared" si="2"/>
        <v>732.80057767262429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11.228078250863064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554.00580498049214</v>
      </c>
      <c r="P21" s="77">
        <v>37.285875912408763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293.47000000000003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-183</v>
      </c>
      <c r="AA21" s="117">
        <f>STOA!J21</f>
        <v>6.02</v>
      </c>
      <c r="AB21" s="117">
        <f>-STOA!P21</f>
        <v>0</v>
      </c>
      <c r="AC21">
        <f t="shared" si="0"/>
        <v>9.8677810570268658</v>
      </c>
      <c r="AD21">
        <f t="shared" si="1"/>
        <v>743.84627808673713</v>
      </c>
      <c r="AE21">
        <f>'IDT-1'!F21</f>
        <v>0</v>
      </c>
      <c r="AF21" s="26"/>
      <c r="AG21">
        <f t="shared" si="2"/>
        <v>743.84627808673713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11.228078250863064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551.12607589994332</v>
      </c>
      <c r="P22" s="77">
        <v>37.285875912408763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293.01000000000005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-168</v>
      </c>
      <c r="AA22" s="117">
        <f>STOA!J22</f>
        <v>6.02</v>
      </c>
      <c r="AB22" s="117">
        <f>-STOA!P22</f>
        <v>0</v>
      </c>
      <c r="AC22">
        <f t="shared" si="0"/>
        <v>9.7052195282851077</v>
      </c>
      <c r="AD22">
        <f t="shared" si="1"/>
        <v>755.66911053493016</v>
      </c>
      <c r="AE22">
        <f>'IDT-1'!F22</f>
        <v>0</v>
      </c>
      <c r="AF22" s="26"/>
      <c r="AG22">
        <f t="shared" si="2"/>
        <v>755.66911053493016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11.228078250863064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724.17282573146076</v>
      </c>
      <c r="P23" s="77">
        <v>37.285875912408763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297.17000000000007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-324</v>
      </c>
      <c r="AA23" s="117">
        <f>STOA!J23</f>
        <v>5.93</v>
      </c>
      <c r="AB23" s="117">
        <f>-STOA!P23</f>
        <v>0</v>
      </c>
      <c r="AC23">
        <f t="shared" si="0"/>
        <v>12.737616095486887</v>
      </c>
      <c r="AD23">
        <f t="shared" si="1"/>
        <v>763.75346379924576</v>
      </c>
      <c r="AE23">
        <f>'IDT-1'!F23</f>
        <v>0</v>
      </c>
      <c r="AF23" s="26"/>
      <c r="AG23">
        <f t="shared" si="2"/>
        <v>763.75346379924576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11.228078250863064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730.99266570966006</v>
      </c>
      <c r="P24" s="77">
        <v>37.285875912408763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296.99000000000007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-307</v>
      </c>
      <c r="AA24" s="117">
        <f>STOA!J24</f>
        <v>5.93</v>
      </c>
      <c r="AB24" s="117">
        <f>-STOA!P24</f>
        <v>0</v>
      </c>
      <c r="AC24">
        <f t="shared" si="0"/>
        <v>12.645118519417718</v>
      </c>
      <c r="AD24">
        <f t="shared" si="1"/>
        <v>787.48580135351426</v>
      </c>
      <c r="AE24">
        <f>'IDT-1'!F24</f>
        <v>0</v>
      </c>
      <c r="AF24" s="26"/>
      <c r="AG24">
        <f t="shared" si="2"/>
        <v>787.48580135351426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11.228078250863064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736.27981139990925</v>
      </c>
      <c r="P25" s="77">
        <v>37.6</v>
      </c>
      <c r="Q25" s="77">
        <v>26.81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296.49000000000007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-283</v>
      </c>
      <c r="AA25" s="117">
        <f>STOA!J25</f>
        <v>5.93</v>
      </c>
      <c r="AB25" s="117">
        <f>-STOA!P25</f>
        <v>0</v>
      </c>
      <c r="AC25">
        <f t="shared" si="0"/>
        <v>12.479134632930025</v>
      </c>
      <c r="AD25">
        <f t="shared" si="1"/>
        <v>817.00305501784226</v>
      </c>
      <c r="AE25">
        <f>'IDT-1'!F25</f>
        <v>0</v>
      </c>
      <c r="AF25" s="26"/>
      <c r="AG25">
        <f t="shared" si="2"/>
        <v>817.00305501784226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11.228078250863064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746.66904112955115</v>
      </c>
      <c r="P26" s="77">
        <v>37.6</v>
      </c>
      <c r="Q26" s="77">
        <v>26.81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296.60000000000008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-259</v>
      </c>
      <c r="AA26" s="117">
        <f>STOA!J26</f>
        <v>5.93</v>
      </c>
      <c r="AB26" s="117">
        <f>-STOA!P26</f>
        <v>0</v>
      </c>
      <c r="AC26">
        <f t="shared" si="0"/>
        <v>12.358452794018188</v>
      </c>
      <c r="AD26">
        <f t="shared" si="1"/>
        <v>851.62296658639605</v>
      </c>
      <c r="AE26">
        <f>'IDT-1'!F26</f>
        <v>0</v>
      </c>
      <c r="AF26" s="26"/>
      <c r="AG26">
        <f t="shared" si="2"/>
        <v>851.62296658639605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11.228078250863064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719.85262641817178</v>
      </c>
      <c r="P27" s="77">
        <v>37</v>
      </c>
      <c r="Q27" s="77">
        <v>26.81</v>
      </c>
      <c r="R27" s="80">
        <v>0.53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296.77000000000004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-188.31</v>
      </c>
      <c r="AA27" s="117">
        <f>STOA!J27</f>
        <v>5.93</v>
      </c>
      <c r="AB27" s="117">
        <f>-STOA!P27</f>
        <v>0</v>
      </c>
      <c r="AC27">
        <f t="shared" si="0"/>
        <v>11.540144147625037</v>
      </c>
      <c r="AD27">
        <f t="shared" si="1"/>
        <v>891.41486052140976</v>
      </c>
      <c r="AE27">
        <f>'IDT-1'!F27</f>
        <v>0</v>
      </c>
      <c r="AF27" s="26"/>
      <c r="AG27">
        <f t="shared" si="2"/>
        <v>891.41486052140976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11.228078250863064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695.78214225202862</v>
      </c>
      <c r="P28" s="77">
        <v>38.843921647819066</v>
      </c>
      <c r="Q28" s="77">
        <v>26.559999999999995</v>
      </c>
      <c r="R28" s="80">
        <v>2.29</v>
      </c>
      <c r="S28" s="80">
        <v>0</v>
      </c>
      <c r="T28" s="78">
        <f>SUMPRODUCT(LTA!F28:AJ28,LTA!F$101:AJ$101,LTA!F$105:AJ$105)</f>
        <v>0.24</v>
      </c>
      <c r="U28" s="78">
        <f>SUMPRODUCT(LTA!F28:AJ28,LTA!F$102:AJ$102,LTA!F$105:AJ$105)</f>
        <v>299.27000000000004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-79</v>
      </c>
      <c r="AA28" s="117">
        <f>STOA!J28</f>
        <v>5.93</v>
      </c>
      <c r="AB28" s="117">
        <f>-STOA!P28</f>
        <v>0</v>
      </c>
      <c r="AC28">
        <f t="shared" si="0"/>
        <v>10.810998016511405</v>
      </c>
      <c r="AD28">
        <f t="shared" si="1"/>
        <v>938.47744413419923</v>
      </c>
      <c r="AE28">
        <f>'IDT-1'!F28</f>
        <v>0</v>
      </c>
      <c r="AF28" s="26"/>
      <c r="AG28">
        <f t="shared" si="2"/>
        <v>938.47744413419923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11.228078250863064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822.56628492173479</v>
      </c>
      <c r="P29" s="77">
        <v>37.285831656606298</v>
      </c>
      <c r="Q29" s="77">
        <v>26.559999999999995</v>
      </c>
      <c r="R29" s="80">
        <v>5.31</v>
      </c>
      <c r="S29" s="80">
        <v>0</v>
      </c>
      <c r="T29" s="78">
        <f>SUMPRODUCT(LTA!F29:AJ29,LTA!F$101:AJ$101,LTA!F$105:AJ$105)</f>
        <v>1.76</v>
      </c>
      <c r="U29" s="78">
        <f>SUMPRODUCT(LTA!F29:AJ29,LTA!F$102:AJ$102,LTA!F$105:AJ$105)</f>
        <v>301.28000000000009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-242</v>
      </c>
      <c r="AA29" s="117">
        <f>STOA!J29</f>
        <v>5.93</v>
      </c>
      <c r="AB29" s="117">
        <f>-STOA!P29</f>
        <v>0</v>
      </c>
      <c r="AC29">
        <f t="shared" si="0"/>
        <v>13.054034414868266</v>
      </c>
      <c r="AD29">
        <f t="shared" si="1"/>
        <v>984.2104604143359</v>
      </c>
      <c r="AE29">
        <f>'IDT-1'!F29</f>
        <v>0</v>
      </c>
      <c r="AF29" s="26"/>
      <c r="AG29">
        <f t="shared" si="2"/>
        <v>984.2104604143359</v>
      </c>
      <c r="AI29" s="75">
        <f>PXIL!J29</f>
        <v>0</v>
      </c>
      <c r="AJ29" s="75">
        <f>PXIL!P29</f>
        <v>0</v>
      </c>
      <c r="AK29" s="75">
        <f>RTM_IEX!J29</f>
        <v>19.2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11.228078250863064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830.23023229145474</v>
      </c>
      <c r="P30" s="77">
        <v>37.285831656606298</v>
      </c>
      <c r="Q30" s="77">
        <v>26.559999999999995</v>
      </c>
      <c r="R30" s="80">
        <v>11.870000000000001</v>
      </c>
      <c r="S30" s="80">
        <v>0</v>
      </c>
      <c r="T30" s="78">
        <f>SUMPRODUCT(LTA!F30:AJ30,LTA!F$101:AJ$101,LTA!F$105:AJ$105)</f>
        <v>5.1100000000000003</v>
      </c>
      <c r="U30" s="78">
        <f>SUMPRODUCT(LTA!F30:AJ30,LTA!F$102:AJ$102,LTA!F$105:AJ$105)</f>
        <v>308.06000000000006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-237</v>
      </c>
      <c r="AA30" s="117">
        <f>STOA!J30</f>
        <v>5.93</v>
      </c>
      <c r="AB30" s="117">
        <f>-STOA!P30</f>
        <v>0</v>
      </c>
      <c r="AC30">
        <f t="shared" si="0"/>
        <v>13.266198514110824</v>
      </c>
      <c r="AD30">
        <f t="shared" si="1"/>
        <v>1018.1522436848131</v>
      </c>
      <c r="AE30">
        <f>'IDT-1'!F30</f>
        <v>0</v>
      </c>
      <c r="AF30" s="26"/>
      <c r="AG30">
        <f t="shared" si="2"/>
        <v>1018.1522436848131</v>
      </c>
      <c r="AI30" s="75">
        <f>PXIL!J30</f>
        <v>0</v>
      </c>
      <c r="AJ30" s="75">
        <f>PXIL!P30</f>
        <v>0</v>
      </c>
      <c r="AK30" s="75">
        <f>RTM_IEX!J30</f>
        <v>24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11.228078250863064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761.27582969798277</v>
      </c>
      <c r="P31" s="77">
        <v>37.285831656606298</v>
      </c>
      <c r="Q31" s="77">
        <v>26.559999999999995</v>
      </c>
      <c r="R31" s="80">
        <v>18.59</v>
      </c>
      <c r="S31" s="80">
        <v>0</v>
      </c>
      <c r="T31" s="78">
        <f>SUMPRODUCT(LTA!F31:AJ31,LTA!F$101:AJ$101,LTA!F$105:AJ$105)</f>
        <v>9.85</v>
      </c>
      <c r="U31" s="78">
        <f>SUMPRODUCT(LTA!F31:AJ31,LTA!F$102:AJ$102,LTA!F$105:AJ$105)</f>
        <v>314.59000000000009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-61</v>
      </c>
      <c r="AA31" s="117">
        <f>STOA!J31</f>
        <v>5.84</v>
      </c>
      <c r="AB31" s="117">
        <f>-STOA!P31</f>
        <v>0</v>
      </c>
      <c r="AC31">
        <f t="shared" si="0"/>
        <v>11.620336397599813</v>
      </c>
      <c r="AD31">
        <f t="shared" si="1"/>
        <v>1055.7337032078524</v>
      </c>
      <c r="AE31">
        <f>'IDT-1'!F31</f>
        <v>0</v>
      </c>
      <c r="AF31" s="26"/>
      <c r="AG31">
        <f t="shared" si="2"/>
        <v>1055.7337032078524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-65.010000000000005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6.5322453277178196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700.80127302969311</v>
      </c>
      <c r="P32" s="77">
        <v>37.285831656606298</v>
      </c>
      <c r="Q32" s="77">
        <v>26.559999999999995</v>
      </c>
      <c r="R32" s="80">
        <v>19.670000000000002</v>
      </c>
      <c r="S32" s="80">
        <v>0</v>
      </c>
      <c r="T32" s="78">
        <f>SUMPRODUCT(LTA!F32:AJ32,LTA!F$101:AJ$101,LTA!F$105:AJ$105)</f>
        <v>16.07</v>
      </c>
      <c r="U32" s="78">
        <f>SUMPRODUCT(LTA!F32:AJ32,LTA!F$102:AJ$102,LTA!F$105:AJ$105)</f>
        <v>322.91000000000003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-26</v>
      </c>
      <c r="AA32" s="117">
        <f>STOA!J32</f>
        <v>5.84</v>
      </c>
      <c r="AB32" s="117">
        <f>-STOA!P32</f>
        <v>0</v>
      </c>
      <c r="AC32">
        <f t="shared" si="0"/>
        <v>10.917860362254103</v>
      </c>
      <c r="AD32">
        <f t="shared" si="1"/>
        <v>1036.8957896517632</v>
      </c>
      <c r="AE32">
        <f>'IDT-1'!F32</f>
        <v>0</v>
      </c>
      <c r="AF32" s="26"/>
      <c r="AG32">
        <f t="shared" si="2"/>
        <v>1036.8957896517632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11.228078250863064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629.24062069647823</v>
      </c>
      <c r="P33" s="77">
        <v>37.285831656606298</v>
      </c>
      <c r="Q33" s="77">
        <v>26.559999999999995</v>
      </c>
      <c r="R33" s="80">
        <v>20.2</v>
      </c>
      <c r="S33" s="80">
        <v>0</v>
      </c>
      <c r="T33" s="78">
        <f>SUMPRODUCT(LTA!F33:AJ33,LTA!F$101:AJ$101,LTA!F$105:AJ$105)</f>
        <v>24.25</v>
      </c>
      <c r="U33" s="78">
        <f>SUMPRODUCT(LTA!F33:AJ33,LTA!F$102:AJ$102,LTA!F$105:AJ$105)</f>
        <v>332.14000000000004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</v>
      </c>
      <c r="AA33" s="117">
        <f>STOA!J33</f>
        <v>5.84</v>
      </c>
      <c r="AB33" s="117">
        <f>-STOA!P33</f>
        <v>0</v>
      </c>
      <c r="AC33">
        <f t="shared" si="0"/>
        <v>9.7415592395810826</v>
      </c>
      <c r="AD33">
        <f t="shared" si="1"/>
        <v>1073.1472713643664</v>
      </c>
      <c r="AE33">
        <f>'IDT-1'!F33</f>
        <v>0</v>
      </c>
      <c r="AF33" s="26"/>
      <c r="AG33">
        <f t="shared" si="2"/>
        <v>1073.1472713643664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11.228078250863064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603.66353084872685</v>
      </c>
      <c r="P34" s="77">
        <v>37.285831656606298</v>
      </c>
      <c r="Q34" s="77">
        <v>26.559999999999995</v>
      </c>
      <c r="R34" s="80">
        <v>20.2</v>
      </c>
      <c r="S34" s="80">
        <v>0</v>
      </c>
      <c r="T34" s="78">
        <f>SUMPRODUCT(LTA!F34:AJ34,LTA!F$101:AJ$101,LTA!F$105:AJ$105)</f>
        <v>33.29</v>
      </c>
      <c r="U34" s="78">
        <f>SUMPRODUCT(LTA!F34:AJ34,LTA!F$102:AJ$102,LTA!F$105:AJ$105)</f>
        <v>342.57000000000005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5.84</v>
      </c>
      <c r="AB34" s="117">
        <f>-STOA!P34</f>
        <v>0</v>
      </c>
      <c r="AC34">
        <f t="shared" si="0"/>
        <v>9.7670473186545284</v>
      </c>
      <c r="AD34">
        <f t="shared" si="1"/>
        <v>1100.1246934375417</v>
      </c>
      <c r="AE34">
        <f>'IDT-1'!F34</f>
        <v>0</v>
      </c>
      <c r="AF34" s="26"/>
      <c r="AG34">
        <f t="shared" si="2"/>
        <v>1100.1246934375417</v>
      </c>
      <c r="AI34" s="75">
        <f>PXIL!J34</f>
        <v>0</v>
      </c>
      <c r="AJ34" s="75">
        <f>PXIL!P34</f>
        <v>0</v>
      </c>
      <c r="AK34" s="75">
        <f>RTM_IEX!J34</f>
        <v>21.11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11.228078250863064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585.21080381889885</v>
      </c>
      <c r="P35" s="77">
        <v>37.285831656606298</v>
      </c>
      <c r="Q35" s="77">
        <v>26.559999999999995</v>
      </c>
      <c r="R35" s="80">
        <v>20.2</v>
      </c>
      <c r="S35" s="80">
        <v>0</v>
      </c>
      <c r="T35" s="78">
        <f>SUMPRODUCT(LTA!F35:AJ35,LTA!F$101:AJ$101,LTA!F$105:AJ$105)</f>
        <v>42.71</v>
      </c>
      <c r="U35" s="78">
        <f>SUMPRODUCT(LTA!F35:AJ35,LTA!F$102:AJ$102,LTA!F$105:AJ$105)</f>
        <v>352.35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5.83</v>
      </c>
      <c r="AB35" s="117">
        <f>-STOA!P35</f>
        <v>0</v>
      </c>
      <c r="AC35">
        <f t="shared" si="0"/>
        <v>9.7567273207920415</v>
      </c>
      <c r="AD35">
        <f t="shared" si="1"/>
        <v>1098.9622864055762</v>
      </c>
      <c r="AE35">
        <f>'IDT-1'!F35</f>
        <v>0</v>
      </c>
      <c r="AF35" s="26"/>
      <c r="AG35">
        <f t="shared" si="2"/>
        <v>1098.9622864055762</v>
      </c>
      <c r="AI35" s="75">
        <f>PXIL!J35</f>
        <v>0</v>
      </c>
      <c r="AJ35" s="75">
        <f>PXIL!P35</f>
        <v>0</v>
      </c>
      <c r="AK35" s="75">
        <f>RTM_IEX!J35</f>
        <v>19.2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11.228078250863064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564.98342989051082</v>
      </c>
      <c r="P36" s="77">
        <v>37.285831656606298</v>
      </c>
      <c r="Q36" s="77">
        <v>26.559999999999995</v>
      </c>
      <c r="R36" s="80">
        <v>20.2</v>
      </c>
      <c r="S36" s="80">
        <v>0</v>
      </c>
      <c r="T36" s="78">
        <f>SUMPRODUCT(LTA!F36:AJ36,LTA!F$101:AJ$101,LTA!F$105:AJ$105)</f>
        <v>64.89</v>
      </c>
      <c r="U36" s="78">
        <f>SUMPRODUCT(LTA!F36:AJ36,LTA!F$102:AJ$102,LTA!F$105:AJ$105)</f>
        <v>361.56000000000006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5.83</v>
      </c>
      <c r="AB36" s="117">
        <f>-STOA!P36</f>
        <v>0</v>
      </c>
      <c r="AC36">
        <f t="shared" si="0"/>
        <v>9.8971984302222253</v>
      </c>
      <c r="AD36">
        <f t="shared" si="1"/>
        <v>1114.7844413677578</v>
      </c>
      <c r="AE36">
        <f>'IDT-1'!F36</f>
        <v>0</v>
      </c>
      <c r="AF36" s="26"/>
      <c r="AG36">
        <f t="shared" si="2"/>
        <v>1114.7844413677578</v>
      </c>
      <c r="AI36" s="75">
        <f>PXIL!J36</f>
        <v>0</v>
      </c>
      <c r="AJ36" s="75">
        <f>PXIL!P36</f>
        <v>0</v>
      </c>
      <c r="AK36" s="75">
        <f>RTM_IEX!J36</f>
        <v>24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11.228078250863064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572.90591467782974</v>
      </c>
      <c r="P37" s="77">
        <v>37.285831656606298</v>
      </c>
      <c r="Q37" s="77">
        <v>26.559999999999995</v>
      </c>
      <c r="R37" s="80">
        <v>20.2</v>
      </c>
      <c r="S37" s="80">
        <v>0</v>
      </c>
      <c r="T37" s="78">
        <f>SUMPRODUCT(LTA!F37:AJ37,LTA!F$101:AJ$101,LTA!F$105:AJ$105)</f>
        <v>74.27</v>
      </c>
      <c r="U37" s="78">
        <f>SUMPRODUCT(LTA!F37:AJ37,LTA!F$102:AJ$102,LTA!F$105:AJ$105)</f>
        <v>370.84000000000009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5.83</v>
      </c>
      <c r="AB37" s="117">
        <f>-STOA!P37</f>
        <v>0</v>
      </c>
      <c r="AC37">
        <f t="shared" si="0"/>
        <v>10.053096209183563</v>
      </c>
      <c r="AD37">
        <f t="shared" si="1"/>
        <v>1102.2110283761156</v>
      </c>
      <c r="AE37">
        <f>'IDT-1'!F37</f>
        <v>0</v>
      </c>
      <c r="AF37" s="26"/>
      <c r="AG37">
        <f t="shared" si="2"/>
        <v>1102.2110283761156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11.228078250863064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559.09232049657953</v>
      </c>
      <c r="P38" s="77">
        <v>37.29</v>
      </c>
      <c r="Q38" s="77">
        <v>26.559999999999995</v>
      </c>
      <c r="R38" s="80">
        <v>20.2</v>
      </c>
      <c r="S38" s="80">
        <v>0</v>
      </c>
      <c r="T38" s="78">
        <f>SUMPRODUCT(LTA!F38:AJ38,LTA!F$101:AJ$101,LTA!F$105:AJ$105)</f>
        <v>86.17</v>
      </c>
      <c r="U38" s="78">
        <f>SUMPRODUCT(LTA!F38:AJ38,LTA!F$102:AJ$102,LTA!F$105:AJ$105)</f>
        <v>380.38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5.83</v>
      </c>
      <c r="AB38" s="117">
        <f>-STOA!P38</f>
        <v>0</v>
      </c>
      <c r="AC38">
        <f t="shared" si="0"/>
        <v>10.120245261810423</v>
      </c>
      <c r="AD38">
        <f t="shared" si="1"/>
        <v>1109.774453485632</v>
      </c>
      <c r="AE38">
        <f>'IDT-1'!F38</f>
        <v>0</v>
      </c>
      <c r="AF38" s="26"/>
      <c r="AG38">
        <f t="shared" si="2"/>
        <v>1109.774453485632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11.13849252013809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556.76592581546868</v>
      </c>
      <c r="P39" s="77">
        <v>37.29</v>
      </c>
      <c r="Q39" s="77">
        <v>26.560000000000002</v>
      </c>
      <c r="R39" s="80">
        <v>20.2</v>
      </c>
      <c r="S39" s="80">
        <v>0</v>
      </c>
      <c r="T39" s="78">
        <f>SUMPRODUCT(LTA!F39:AJ39,LTA!F$101:AJ$101,LTA!F$105:AJ$105)</f>
        <v>90.09</v>
      </c>
      <c r="U39" s="78">
        <f>SUMPRODUCT(LTA!F39:AJ39,LTA!F$102:AJ$102,LTA!F$105:AJ$105)</f>
        <v>385.39000000000004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5.83</v>
      </c>
      <c r="AB39" s="117">
        <f>-STOA!P39</f>
        <v>0</v>
      </c>
      <c r="AC39">
        <f t="shared" si="0"/>
        <v>10.488303097463104</v>
      </c>
      <c r="AD39">
        <f t="shared" si="1"/>
        <v>1080.9204152381435</v>
      </c>
      <c r="AE39">
        <f>'IDT-1'!F39</f>
        <v>0</v>
      </c>
      <c r="AF39" s="26"/>
      <c r="AG39">
        <f t="shared" si="2"/>
        <v>1080.9204152381435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11.13849252013809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583.83988183292865</v>
      </c>
      <c r="P40" s="77">
        <v>37.29</v>
      </c>
      <c r="Q40" s="77">
        <v>26.560000000000002</v>
      </c>
      <c r="R40" s="80">
        <v>20.2</v>
      </c>
      <c r="S40" s="80">
        <v>0</v>
      </c>
      <c r="T40" s="78">
        <f>SUMPRODUCT(LTA!F40:AJ40,LTA!F$101:AJ$101,LTA!F$105:AJ$105)</f>
        <v>98.58</v>
      </c>
      <c r="U40" s="78">
        <f>SUMPRODUCT(LTA!F40:AJ40,LTA!F$102:AJ$102,LTA!F$105:AJ$105)</f>
        <v>393.74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5.83</v>
      </c>
      <c r="AB40" s="117">
        <f>-STOA!P40</f>
        <v>0</v>
      </c>
      <c r="AC40">
        <f t="shared" si="0"/>
        <v>10.874745910416754</v>
      </c>
      <c r="AD40">
        <f t="shared" si="1"/>
        <v>1124.44792844265</v>
      </c>
      <c r="AE40">
        <f>'IDT-1'!F40</f>
        <v>0</v>
      </c>
      <c r="AF40" s="26"/>
      <c r="AG40">
        <f t="shared" si="2"/>
        <v>1124.44792844265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11.13849252013809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612.86949887257833</v>
      </c>
      <c r="P41" s="77">
        <v>37.29</v>
      </c>
      <c r="Q41" s="77">
        <v>26.560000000000002</v>
      </c>
      <c r="R41" s="80">
        <v>20.2</v>
      </c>
      <c r="S41" s="80">
        <v>0</v>
      </c>
      <c r="T41" s="78">
        <f>SUMPRODUCT(LTA!F41:AJ41,LTA!F$101:AJ$101,LTA!F$105:AJ$105)</f>
        <v>104.08</v>
      </c>
      <c r="U41" s="78">
        <f>SUMPRODUCT(LTA!F41:AJ41,LTA!F$102:AJ$102,LTA!F$105:AJ$105)</f>
        <v>401.05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5.83</v>
      </c>
      <c r="AB41" s="117">
        <f>-STOA!P41</f>
        <v>0</v>
      </c>
      <c r="AC41">
        <f t="shared" si="0"/>
        <v>11.065371989921767</v>
      </c>
      <c r="AD41">
        <f t="shared" si="1"/>
        <v>1186.0969194027948</v>
      </c>
      <c r="AE41">
        <f>'IDT-1'!F41</f>
        <v>0</v>
      </c>
      <c r="AF41" s="26"/>
      <c r="AG41">
        <f t="shared" si="2"/>
        <v>1186.0969194027948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11.13849252013809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628.22801106408019</v>
      </c>
      <c r="P42" s="77">
        <v>37.29</v>
      </c>
      <c r="Q42" s="77">
        <v>26.560000000000002</v>
      </c>
      <c r="R42" s="80">
        <v>20.2</v>
      </c>
      <c r="S42" s="80">
        <v>0</v>
      </c>
      <c r="T42" s="78">
        <f>SUMPRODUCT(LTA!F42:AJ42,LTA!F$101:AJ$101,LTA!F$105:AJ$105)</f>
        <v>109.04</v>
      </c>
      <c r="U42" s="78">
        <f>SUMPRODUCT(LTA!F42:AJ42,LTA!F$102:AJ$102,LTA!F$105:AJ$105)</f>
        <v>406.72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5.83</v>
      </c>
      <c r="AB42" s="117">
        <f>-STOA!P42</f>
        <v>0</v>
      </c>
      <c r="AC42">
        <f t="shared" si="0"/>
        <v>11.294070897206982</v>
      </c>
      <c r="AD42">
        <f t="shared" si="1"/>
        <v>1211.8567326870113</v>
      </c>
      <c r="AE42">
        <f>'IDT-1'!F42</f>
        <v>0</v>
      </c>
      <c r="AF42" s="26"/>
      <c r="AG42">
        <f t="shared" si="2"/>
        <v>1211.8567326870113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11.13849252013809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637.69788705087365</v>
      </c>
      <c r="P43" s="77">
        <v>37.29</v>
      </c>
      <c r="Q43" s="77">
        <v>26.560000000000002</v>
      </c>
      <c r="R43" s="80">
        <v>20.2</v>
      </c>
      <c r="S43" s="80">
        <v>0</v>
      </c>
      <c r="T43" s="78">
        <f>SUMPRODUCT(LTA!F43:AJ43,LTA!F$101:AJ$101,LTA!F$105:AJ$105)</f>
        <v>113.22</v>
      </c>
      <c r="U43" s="78">
        <f>SUMPRODUCT(LTA!F43:AJ43,LTA!F$102:AJ$102,LTA!F$105:AJ$105)</f>
        <v>411.36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5.73</v>
      </c>
      <c r="AB43" s="117">
        <f>-STOA!P43</f>
        <v>0</v>
      </c>
      <c r="AC43">
        <f t="shared" si="0"/>
        <v>11.365360530668809</v>
      </c>
      <c r="AD43">
        <f t="shared" si="1"/>
        <v>1239.9753190403428</v>
      </c>
      <c r="AE43">
        <f>'IDT-1'!F43</f>
        <v>0</v>
      </c>
      <c r="AF43" s="26"/>
      <c r="AG43">
        <f t="shared" si="2"/>
        <v>1239.9753190403428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11.13849252013809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640.82439199743681</v>
      </c>
      <c r="P44" s="77">
        <v>37.29</v>
      </c>
      <c r="Q44" s="77">
        <v>26.560000000000002</v>
      </c>
      <c r="R44" s="80">
        <v>20.2</v>
      </c>
      <c r="S44" s="80">
        <v>0</v>
      </c>
      <c r="T44" s="78">
        <f>SUMPRODUCT(LTA!F44:AJ44,LTA!F$101:AJ$101,LTA!F$105:AJ$105)</f>
        <v>114.16</v>
      </c>
      <c r="U44" s="78">
        <f>SUMPRODUCT(LTA!F44:AJ44,LTA!F$102:AJ$102,LTA!F$105:AJ$105)</f>
        <v>415.07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5.73</v>
      </c>
      <c r="AB44" s="117">
        <f>-STOA!P44</f>
        <v>0</v>
      </c>
      <c r="AC44">
        <f t="shared" si="0"/>
        <v>11.433793774198566</v>
      </c>
      <c r="AD44">
        <f t="shared" si="1"/>
        <v>1247.6833907433763</v>
      </c>
      <c r="AE44">
        <f>'IDT-1'!F44</f>
        <v>0</v>
      </c>
      <c r="AF44" s="26"/>
      <c r="AG44">
        <f t="shared" si="2"/>
        <v>1247.6833907433763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11.13849252013809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635.05445727576989</v>
      </c>
      <c r="P45" s="77">
        <v>37.28</v>
      </c>
      <c r="Q45" s="77">
        <v>26.560000000000002</v>
      </c>
      <c r="R45" s="80">
        <v>20.2</v>
      </c>
      <c r="S45" s="80">
        <v>0</v>
      </c>
      <c r="T45" s="78">
        <f>SUMPRODUCT(LTA!F45:AJ45,LTA!F$101:AJ$101,LTA!F$105:AJ$105)</f>
        <v>112.95</v>
      </c>
      <c r="U45" s="78">
        <f>SUMPRODUCT(LTA!F45:AJ45,LTA!F$102:AJ$102,LTA!F$105:AJ$105)</f>
        <v>418.12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5.73</v>
      </c>
      <c r="AB45" s="117">
        <f>-STOA!P45</f>
        <v>0</v>
      </c>
      <c r="AC45">
        <f t="shared" si="0"/>
        <v>11.399122348647898</v>
      </c>
      <c r="AD45">
        <f t="shared" si="1"/>
        <v>1243.7781274472602</v>
      </c>
      <c r="AE45">
        <f>'IDT-1'!F45</f>
        <v>0</v>
      </c>
      <c r="AF45" s="26"/>
      <c r="AG45">
        <f t="shared" si="2"/>
        <v>1243.7781274472602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11.13849252013809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628.33509568500267</v>
      </c>
      <c r="P46" s="77">
        <v>37.28</v>
      </c>
      <c r="Q46" s="77">
        <v>26.560000000000002</v>
      </c>
      <c r="R46" s="80">
        <v>20.2</v>
      </c>
      <c r="S46" s="80">
        <v>0</v>
      </c>
      <c r="T46" s="78">
        <f>SUMPRODUCT(LTA!F46:AJ46,LTA!F$101:AJ$101,LTA!F$105:AJ$105)</f>
        <v>111.58</v>
      </c>
      <c r="U46" s="78">
        <f>SUMPRODUCT(LTA!F46:AJ46,LTA!F$102:AJ$102,LTA!F$105:AJ$105)</f>
        <v>420.33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5.73</v>
      </c>
      <c r="AB46" s="117">
        <f>-STOA!P46</f>
        <v>0</v>
      </c>
      <c r="AC46">
        <f t="shared" si="0"/>
        <v>11.347383966649145</v>
      </c>
      <c r="AD46">
        <f t="shared" si="1"/>
        <v>1237.9505042384917</v>
      </c>
      <c r="AE46">
        <f>'IDT-1'!F46</f>
        <v>0</v>
      </c>
      <c r="AF46" s="26"/>
      <c r="AG46">
        <f t="shared" si="2"/>
        <v>1237.9505042384917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10.571667628390074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630.25510090287651</v>
      </c>
      <c r="P47" s="77">
        <v>37.28</v>
      </c>
      <c r="Q47" s="77">
        <v>26.560000000000002</v>
      </c>
      <c r="R47" s="80">
        <v>20.2</v>
      </c>
      <c r="S47" s="80">
        <v>0</v>
      </c>
      <c r="T47" s="78">
        <f>SUMPRODUCT(LTA!F47:AJ47,LTA!F$101:AJ$101,LTA!F$105:AJ$105)</f>
        <v>111.46000000000001</v>
      </c>
      <c r="U47" s="78">
        <f>SUMPRODUCT(LTA!F47:AJ47,LTA!F$102:AJ$102,LTA!F$105:AJ$105)</f>
        <v>420.54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5.73</v>
      </c>
      <c r="AB47" s="117">
        <f>-STOA!P47</f>
        <v>0</v>
      </c>
      <c r="AC47">
        <f t="shared" si="0"/>
        <v>11.360083953519052</v>
      </c>
      <c r="AD47">
        <f t="shared" si="1"/>
        <v>1239.3809845777475</v>
      </c>
      <c r="AE47">
        <f>'IDT-1'!F47</f>
        <v>0</v>
      </c>
      <c r="AF47" s="26"/>
      <c r="AG47">
        <f t="shared" si="2"/>
        <v>1239.3809845777475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10.571667628390074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627.37536446544891</v>
      </c>
      <c r="P48" s="77">
        <v>37.28</v>
      </c>
      <c r="Q48" s="77">
        <v>26.560000000000002</v>
      </c>
      <c r="R48" s="80">
        <v>20.2</v>
      </c>
      <c r="S48" s="80">
        <v>0</v>
      </c>
      <c r="T48" s="78">
        <f>SUMPRODUCT(LTA!F48:AJ48,LTA!F$101:AJ$101,LTA!F$105:AJ$105)</f>
        <v>110.62</v>
      </c>
      <c r="U48" s="78">
        <f>SUMPRODUCT(LTA!F48:AJ48,LTA!F$102:AJ$102,LTA!F$105:AJ$105)</f>
        <v>418.78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5.73</v>
      </c>
      <c r="AB48" s="117">
        <f>-STOA!P48</f>
        <v>0</v>
      </c>
      <c r="AC48">
        <f t="shared" si="0"/>
        <v>11.311862272869689</v>
      </c>
      <c r="AD48">
        <f t="shared" si="1"/>
        <v>1233.9494698209692</v>
      </c>
      <c r="AE48">
        <f>'IDT-1'!F48</f>
        <v>0</v>
      </c>
      <c r="AF48" s="26"/>
      <c r="AG48">
        <f t="shared" si="2"/>
        <v>1233.9494698209692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10.571667628390074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618.73583339718175</v>
      </c>
      <c r="P49" s="77">
        <v>36.549999999999997</v>
      </c>
      <c r="Q49" s="77">
        <v>26.05474702680911</v>
      </c>
      <c r="R49" s="80">
        <v>20.2</v>
      </c>
      <c r="S49" s="80">
        <v>0</v>
      </c>
      <c r="T49" s="78">
        <f>SUMPRODUCT(LTA!F49:AJ49,LTA!F$101:AJ$101,LTA!F$105:AJ$105)</f>
        <v>110.38</v>
      </c>
      <c r="U49" s="78">
        <f>SUMPRODUCT(LTA!F49:AJ49,LTA!F$102:AJ$102,LTA!F$105:AJ$105)</f>
        <v>416.33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5.73</v>
      </c>
      <c r="AB49" s="117">
        <f>-STOA!P49</f>
        <v>0</v>
      </c>
      <c r="AC49">
        <f t="shared" si="0"/>
        <v>11.023729622860952</v>
      </c>
      <c r="AD49">
        <f t="shared" si="1"/>
        <v>1241.67281842952</v>
      </c>
      <c r="AE49">
        <f>'IDT-1'!F49</f>
        <v>0</v>
      </c>
      <c r="AF49" s="26"/>
      <c r="AG49">
        <f t="shared" si="2"/>
        <v>1241.67281842952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10.571667628390074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611.09020170810174</v>
      </c>
      <c r="P50" s="77">
        <v>36.549999999999997</v>
      </c>
      <c r="Q50" s="77">
        <v>26.05474702680911</v>
      </c>
      <c r="R50" s="80">
        <v>20.2</v>
      </c>
      <c r="S50" s="80">
        <v>0</v>
      </c>
      <c r="T50" s="78">
        <f>SUMPRODUCT(LTA!F50:AJ50,LTA!F$101:AJ$101,LTA!F$105:AJ$105)</f>
        <v>109.97</v>
      </c>
      <c r="U50" s="78">
        <f>SUMPRODUCT(LTA!F50:AJ50,LTA!F$102:AJ$102,LTA!F$105:AJ$105)</f>
        <v>414.04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5.73</v>
      </c>
      <c r="AB50" s="117">
        <f>-STOA!P50</f>
        <v>0</v>
      </c>
      <c r="AC50">
        <f t="shared" si="0"/>
        <v>10.932688063997048</v>
      </c>
      <c r="AD50">
        <f t="shared" si="1"/>
        <v>1231.4182282993038</v>
      </c>
      <c r="AE50">
        <f>'IDT-1'!F50</f>
        <v>0</v>
      </c>
      <c r="AF50" s="26"/>
      <c r="AG50">
        <f t="shared" si="2"/>
        <v>1231.4182282993038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10.571667628390074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561.82610192483753</v>
      </c>
      <c r="P51" s="77">
        <v>37.28</v>
      </c>
      <c r="Q51" s="77">
        <v>26.560000000000002</v>
      </c>
      <c r="R51" s="80">
        <v>20.2</v>
      </c>
      <c r="S51" s="80">
        <v>0</v>
      </c>
      <c r="T51" s="78">
        <f>SUMPRODUCT(LTA!F51:AJ51,LTA!F$101:AJ$101,LTA!F$105:AJ$105)</f>
        <v>110.24000000000001</v>
      </c>
      <c r="U51" s="78">
        <f>SUMPRODUCT(LTA!F51:AJ51,LTA!F$102:AJ$102,LTA!F$105:AJ$105)</f>
        <v>413.22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5.73</v>
      </c>
      <c r="AB51" s="117">
        <f>-STOA!P51</f>
        <v>0</v>
      </c>
      <c r="AC51">
        <f t="shared" si="0"/>
        <v>10.505194212068405</v>
      </c>
      <c r="AD51">
        <f t="shared" si="1"/>
        <v>1183.2668753411594</v>
      </c>
      <c r="AE51">
        <f>'IDT-1'!F51</f>
        <v>0</v>
      </c>
      <c r="AF51" s="26"/>
      <c r="AG51">
        <f t="shared" si="2"/>
        <v>1183.2668753411594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10.571667628390074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552.22693082527144</v>
      </c>
      <c r="P52" s="77">
        <v>37.28</v>
      </c>
      <c r="Q52" s="77">
        <v>26.560000000000002</v>
      </c>
      <c r="R52" s="80">
        <v>20.2</v>
      </c>
      <c r="S52" s="80">
        <v>0</v>
      </c>
      <c r="T52" s="78">
        <f>SUMPRODUCT(LTA!F52:AJ52,LTA!F$101:AJ$101,LTA!F$105:AJ$105)</f>
        <v>109.66</v>
      </c>
      <c r="U52" s="78">
        <f>SUMPRODUCT(LTA!F52:AJ52,LTA!F$102:AJ$102,LTA!F$105:AJ$105)</f>
        <v>412.31000000000006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5.73</v>
      </c>
      <c r="AB52" s="117">
        <f>-STOA!P52</f>
        <v>0</v>
      </c>
      <c r="AC52">
        <f t="shared" si="0"/>
        <v>10.407609506392223</v>
      </c>
      <c r="AD52">
        <f t="shared" si="1"/>
        <v>1172.2752889472695</v>
      </c>
      <c r="AE52">
        <f>'IDT-1'!F52</f>
        <v>0</v>
      </c>
      <c r="AF52" s="26"/>
      <c r="AG52">
        <f t="shared" si="2"/>
        <v>1172.2752889472695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10.571667628390074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545.83278918341546</v>
      </c>
      <c r="P53" s="77">
        <v>37.28</v>
      </c>
      <c r="Q53" s="77">
        <v>26.560000000000002</v>
      </c>
      <c r="R53" s="80">
        <v>20.2</v>
      </c>
      <c r="S53" s="80">
        <v>0</v>
      </c>
      <c r="T53" s="78">
        <f>SUMPRODUCT(LTA!F53:AJ53,LTA!F$101:AJ$101,LTA!F$105:AJ$105)</f>
        <v>109.71000000000001</v>
      </c>
      <c r="U53" s="78">
        <f>SUMPRODUCT(LTA!F53:AJ53,LTA!F$102:AJ$102,LTA!F$105:AJ$105)</f>
        <v>411.55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5.73</v>
      </c>
      <c r="AB53" s="117">
        <f>-STOA!P53</f>
        <v>0</v>
      </c>
      <c r="AC53">
        <f t="shared" si="0"/>
        <v>10.51405305994389</v>
      </c>
      <c r="AD53">
        <f t="shared" si="1"/>
        <v>1184.2647037518616</v>
      </c>
      <c r="AE53">
        <f>'IDT-1'!F53</f>
        <v>0</v>
      </c>
      <c r="AF53" s="26"/>
      <c r="AG53">
        <f t="shared" si="2"/>
        <v>1184.2647037518616</v>
      </c>
      <c r="AI53" s="75">
        <f>PXIL!J53</f>
        <v>0</v>
      </c>
      <c r="AJ53" s="75">
        <f>PXIL!P53</f>
        <v>0</v>
      </c>
      <c r="AK53" s="75">
        <f>RTM_IEX!J53</f>
        <v>19.2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10.571667628390074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530.90236629053948</v>
      </c>
      <c r="P54" s="77">
        <v>37.28</v>
      </c>
      <c r="Q54" s="77">
        <v>26.560000000000002</v>
      </c>
      <c r="R54" s="80">
        <v>20.2</v>
      </c>
      <c r="S54" s="80">
        <v>0</v>
      </c>
      <c r="T54" s="78">
        <f>SUMPRODUCT(LTA!F54:AJ54,LTA!F$101:AJ$101,LTA!F$105:AJ$105)</f>
        <v>109.73</v>
      </c>
      <c r="U54" s="78">
        <f>SUMPRODUCT(LTA!F54:AJ54,LTA!F$102:AJ$102,LTA!F$105:AJ$105)</f>
        <v>410.14000000000004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5.73</v>
      </c>
      <c r="AB54" s="117">
        <f>-STOA!P54</f>
        <v>0</v>
      </c>
      <c r="AC54">
        <f t="shared" si="0"/>
        <v>10.328193338486583</v>
      </c>
      <c r="AD54">
        <f t="shared" si="1"/>
        <v>1163.3301405804434</v>
      </c>
      <c r="AE54">
        <f>'IDT-1'!F54</f>
        <v>0</v>
      </c>
      <c r="AF54" s="26"/>
      <c r="AG54">
        <f t="shared" si="2"/>
        <v>1163.3301405804434</v>
      </c>
      <c r="AI54" s="75">
        <f>PXIL!J54</f>
        <v>0</v>
      </c>
      <c r="AJ54" s="75">
        <f>PXIL!P54</f>
        <v>0</v>
      </c>
      <c r="AK54" s="75">
        <f>RTM_IEX!J54</f>
        <v>14.4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10.571667628390074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477.47553170221596</v>
      </c>
      <c r="P55" s="77">
        <v>14.397115384615386</v>
      </c>
      <c r="Q55" s="77">
        <v>7.68</v>
      </c>
      <c r="R55" s="80">
        <v>20.2</v>
      </c>
      <c r="S55" s="80">
        <v>0</v>
      </c>
      <c r="T55" s="78">
        <f>SUMPRODUCT(LTA!F55:AJ55,LTA!F$101:AJ$101,LTA!F$105:AJ$105)</f>
        <v>109.81</v>
      </c>
      <c r="U55" s="78">
        <f>SUMPRODUCT(LTA!F55:AJ55,LTA!F$102:AJ$102,LTA!F$105:AJ$105)</f>
        <v>407.76000000000005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5.73</v>
      </c>
      <c r="AB55" s="117">
        <f>-STOA!P55</f>
        <v>0</v>
      </c>
      <c r="AC55">
        <f t="shared" si="0"/>
        <v>9.6986889103817617</v>
      </c>
      <c r="AD55">
        <f t="shared" si="1"/>
        <v>1012.0699258048397</v>
      </c>
      <c r="AE55">
        <f>'IDT-1'!F55</f>
        <v>0</v>
      </c>
      <c r="AF55" s="26"/>
      <c r="AG55">
        <f t="shared" si="2"/>
        <v>1012.0699258048397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9.9939619274241505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480.42800482142303</v>
      </c>
      <c r="P56" s="77">
        <v>14.397115384615386</v>
      </c>
      <c r="Q56" s="77">
        <v>7.68</v>
      </c>
      <c r="R56" s="80">
        <v>20.2</v>
      </c>
      <c r="S56" s="80">
        <v>0</v>
      </c>
      <c r="T56" s="78">
        <f>SUMPRODUCT(LTA!F56:AJ56,LTA!F$101:AJ$101,LTA!F$105:AJ$105)</f>
        <v>110.29</v>
      </c>
      <c r="U56" s="78">
        <f>SUMPRODUCT(LTA!F56:AJ56,LTA!F$102:AJ$102,LTA!F$105:AJ$105)</f>
        <v>404.70000000000005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5.73</v>
      </c>
      <c r="AB56" s="117">
        <f>-STOA!P56</f>
        <v>0</v>
      </c>
      <c r="AC56">
        <f t="shared" si="0"/>
        <v>9.785664138884238</v>
      </c>
      <c r="AD56">
        <f t="shared" si="1"/>
        <v>1001.7777179945784</v>
      </c>
      <c r="AE56">
        <f>'IDT-1'!F56</f>
        <v>0</v>
      </c>
      <c r="AF56" s="26"/>
      <c r="AG56">
        <f t="shared" si="2"/>
        <v>1001.7777179945784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9.9939619274241505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482.8581680338562</v>
      </c>
      <c r="P57" s="77">
        <v>14.397115384615386</v>
      </c>
      <c r="Q57" s="77">
        <v>7.68</v>
      </c>
      <c r="R57" s="80">
        <v>20.2</v>
      </c>
      <c r="S57" s="80">
        <v>0</v>
      </c>
      <c r="T57" s="78">
        <f>SUMPRODUCT(LTA!F57:AJ57,LTA!F$101:AJ$101,LTA!F$105:AJ$105)</f>
        <v>110.73</v>
      </c>
      <c r="U57" s="78">
        <f>SUMPRODUCT(LTA!F57:AJ57,LTA!F$102:AJ$102,LTA!F$105:AJ$105)</f>
        <v>400.27000000000004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5.73</v>
      </c>
      <c r="AB57" s="117">
        <f>-STOA!P57</f>
        <v>0</v>
      </c>
      <c r="AC57">
        <f t="shared" si="0"/>
        <v>9.4168124742658375</v>
      </c>
      <c r="AD57">
        <f t="shared" si="1"/>
        <v>1040.5867328716301</v>
      </c>
      <c r="AE57">
        <f>'IDT-1'!F57</f>
        <v>0</v>
      </c>
      <c r="AF57" s="26"/>
      <c r="AG57">
        <f t="shared" si="2"/>
        <v>1040.5867328716301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9.9939619274241505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491.26943295223384</v>
      </c>
      <c r="P58" s="77">
        <v>14.397115384615386</v>
      </c>
      <c r="Q58" s="77">
        <v>7.68</v>
      </c>
      <c r="R58" s="80">
        <v>20.2</v>
      </c>
      <c r="S58" s="80">
        <v>0</v>
      </c>
      <c r="T58" s="78">
        <f>SUMPRODUCT(LTA!F58:AJ58,LTA!F$101:AJ$101,LTA!F$105:AJ$105)</f>
        <v>111.07</v>
      </c>
      <c r="U58" s="78">
        <f>SUMPRODUCT(LTA!F58:AJ58,LTA!F$102:AJ$102,LTA!F$105:AJ$105)</f>
        <v>396.44000000000005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5.73</v>
      </c>
      <c r="AB58" s="117">
        <f>-STOA!P58</f>
        <v>0</v>
      </c>
      <c r="AC58">
        <f t="shared" si="0"/>
        <v>9.5402983303256068</v>
      </c>
      <c r="AD58">
        <f t="shared" si="1"/>
        <v>1074.5845119339479</v>
      </c>
      <c r="AE58">
        <f>'IDT-1'!F58</f>
        <v>0</v>
      </c>
      <c r="AF58" s="26"/>
      <c r="AG58">
        <f t="shared" si="2"/>
        <v>1074.5845119339479</v>
      </c>
      <c r="AI58" s="75">
        <f>PXIL!J58</f>
        <v>0</v>
      </c>
      <c r="AJ58" s="75">
        <f>PXIL!P58</f>
        <v>0</v>
      </c>
      <c r="AK58" s="75">
        <f>RTM_IEX!J58</f>
        <v>19.2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9.9939619274241505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539.4053122110156</v>
      </c>
      <c r="P59" s="77">
        <v>37.28</v>
      </c>
      <c r="Q59" s="77">
        <v>7.68</v>
      </c>
      <c r="R59" s="80">
        <v>20.2</v>
      </c>
      <c r="S59" s="80">
        <v>0</v>
      </c>
      <c r="T59" s="78">
        <f>SUMPRODUCT(LTA!F59:AJ59,LTA!F$101:AJ$101,LTA!F$105:AJ$105)</f>
        <v>111.34</v>
      </c>
      <c r="U59" s="78">
        <f>SUMPRODUCT(LTA!F59:AJ59,LTA!F$102:AJ$102,LTA!F$105:AJ$105)</f>
        <v>389.79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5.73</v>
      </c>
      <c r="AB59" s="117">
        <f>-STOA!P59</f>
        <v>0</v>
      </c>
      <c r="AC59">
        <f t="shared" si="0"/>
        <v>10.117722002862177</v>
      </c>
      <c r="AD59">
        <f t="shared" si="1"/>
        <v>1099.4458521355778</v>
      </c>
      <c r="AE59">
        <f>'IDT-1'!F59</f>
        <v>0</v>
      </c>
      <c r="AF59" s="26"/>
      <c r="AG59">
        <f t="shared" si="2"/>
        <v>1099.4458521355778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9.9939619274241505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544.16857346664153</v>
      </c>
      <c r="P60" s="77">
        <v>37.28</v>
      </c>
      <c r="Q60" s="77">
        <v>26.560000000000002</v>
      </c>
      <c r="R60" s="80">
        <v>20.2</v>
      </c>
      <c r="S60" s="80">
        <v>0</v>
      </c>
      <c r="T60" s="78">
        <f>SUMPRODUCT(LTA!F60:AJ60,LTA!F$101:AJ$101,LTA!F$105:AJ$105)</f>
        <v>109.93</v>
      </c>
      <c r="U60" s="78">
        <f>SUMPRODUCT(LTA!F60:AJ60,LTA!F$102:AJ$102,LTA!F$105:AJ$105)</f>
        <v>379.95000000000005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5.73</v>
      </c>
      <c r="AB60" s="117">
        <f>-STOA!P60</f>
        <v>0</v>
      </c>
      <c r="AC60">
        <f t="shared" si="0"/>
        <v>10.138001426689733</v>
      </c>
      <c r="AD60">
        <f t="shared" si="1"/>
        <v>1121.8188339673761</v>
      </c>
      <c r="AE60">
        <f>'IDT-1'!F60</f>
        <v>0</v>
      </c>
      <c r="AF60" s="26"/>
      <c r="AG60">
        <f t="shared" si="2"/>
        <v>1121.8188339673761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9.9939619274241505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561.41064306650458</v>
      </c>
      <c r="P61" s="77">
        <v>37.28</v>
      </c>
      <c r="Q61" s="77">
        <v>26.560000000000002</v>
      </c>
      <c r="R61" s="80">
        <v>20.2</v>
      </c>
      <c r="S61" s="80">
        <v>0</v>
      </c>
      <c r="T61" s="78">
        <f>SUMPRODUCT(LTA!F61:AJ61,LTA!F$101:AJ$101,LTA!F$105:AJ$105)</f>
        <v>106.77</v>
      </c>
      <c r="U61" s="78">
        <f>SUMPRODUCT(LTA!F61:AJ61,LTA!F$102:AJ$102,LTA!F$105:AJ$105)</f>
        <v>368.55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5.73</v>
      </c>
      <c r="AB61" s="117">
        <f>-STOA!P61</f>
        <v>0</v>
      </c>
      <c r="AC61">
        <f t="shared" si="0"/>
        <v>10.072822363946573</v>
      </c>
      <c r="AD61">
        <f t="shared" si="1"/>
        <v>1134.566082629982</v>
      </c>
      <c r="AE61">
        <f>'IDT-1'!F61</f>
        <v>0</v>
      </c>
      <c r="AF61" s="26"/>
      <c r="AG61">
        <f t="shared" si="2"/>
        <v>1134.566082629982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9.9939619274241505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587.92477038813138</v>
      </c>
      <c r="P62" s="77">
        <v>37.28</v>
      </c>
      <c r="Q62" s="77">
        <v>26.560000000000002</v>
      </c>
      <c r="R62" s="80">
        <v>20.2</v>
      </c>
      <c r="S62" s="80">
        <v>0</v>
      </c>
      <c r="T62" s="78">
        <f>SUMPRODUCT(LTA!F62:AJ62,LTA!F$101:AJ$101,LTA!F$105:AJ$105)</f>
        <v>100.91</v>
      </c>
      <c r="U62" s="78">
        <f>SUMPRODUCT(LTA!F62:AJ62,LTA!F$102:AJ$102,LTA!F$105:AJ$105)</f>
        <v>356.58000000000004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5.73</v>
      </c>
      <c r="AB62" s="117">
        <f>-STOA!P62</f>
        <v>0</v>
      </c>
      <c r="AC62">
        <f t="shared" si="0"/>
        <v>10.14924268437689</v>
      </c>
      <c r="AD62">
        <f t="shared" si="1"/>
        <v>1143.1737896311786</v>
      </c>
      <c r="AE62">
        <f>'IDT-1'!F62</f>
        <v>0</v>
      </c>
      <c r="AF62" s="26"/>
      <c r="AG62">
        <f t="shared" si="2"/>
        <v>1143.1737896311786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9.9939619274241505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597.24862408308036</v>
      </c>
      <c r="P63" s="77">
        <v>37.28</v>
      </c>
      <c r="Q63" s="77">
        <v>26.560000000000002</v>
      </c>
      <c r="R63" s="80">
        <v>20.2</v>
      </c>
      <c r="S63" s="80">
        <v>0</v>
      </c>
      <c r="T63" s="78">
        <f>SUMPRODUCT(LTA!F63:AJ63,LTA!F$101:AJ$101,LTA!F$105:AJ$105)</f>
        <v>98.95</v>
      </c>
      <c r="U63" s="78">
        <f>SUMPRODUCT(LTA!F63:AJ63,LTA!F$102:AJ$102,LTA!F$105:AJ$105)</f>
        <v>352.25000000000006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5.73</v>
      </c>
      <c r="AB63" s="117">
        <f>-STOA!P63</f>
        <v>0</v>
      </c>
      <c r="AC63">
        <f t="shared" si="0"/>
        <v>10.175940596892442</v>
      </c>
      <c r="AD63">
        <f t="shared" si="1"/>
        <v>1146.1809454136123</v>
      </c>
      <c r="AE63">
        <f>'IDT-1'!F63</f>
        <v>0</v>
      </c>
      <c r="AF63" s="26"/>
      <c r="AG63">
        <f t="shared" si="2"/>
        <v>1146.1809454136123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9.9939619274241505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597.24871240401092</v>
      </c>
      <c r="P64" s="77">
        <v>37.28</v>
      </c>
      <c r="Q64" s="77">
        <v>26.560000000000002</v>
      </c>
      <c r="R64" s="80">
        <v>20.2</v>
      </c>
      <c r="S64" s="80">
        <v>0</v>
      </c>
      <c r="T64" s="78">
        <f>SUMPRODUCT(LTA!F64:AJ64,LTA!F$101:AJ$101,LTA!F$105:AJ$105)</f>
        <v>93.64</v>
      </c>
      <c r="U64" s="78">
        <f>SUMPRODUCT(LTA!F64:AJ64,LTA!F$102:AJ$102,LTA!F$105:AJ$105)</f>
        <v>353.30000000000007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5.73</v>
      </c>
      <c r="AB64" s="117">
        <f>-STOA!P64</f>
        <v>0</v>
      </c>
      <c r="AC64">
        <f t="shared" si="0"/>
        <v>10.138453374116629</v>
      </c>
      <c r="AD64">
        <f t="shared" si="1"/>
        <v>1141.9585209573186</v>
      </c>
      <c r="AE64">
        <f>'IDT-1'!F64</f>
        <v>0</v>
      </c>
      <c r="AF64" s="26"/>
      <c r="AG64">
        <f t="shared" si="2"/>
        <v>1141.9585209573186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9.9939619274241505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602.36674843720436</v>
      </c>
      <c r="P65" s="77">
        <v>37.28</v>
      </c>
      <c r="Q65" s="77">
        <v>26.560000000000002</v>
      </c>
      <c r="R65" s="80">
        <v>20.2</v>
      </c>
      <c r="S65" s="80">
        <v>0</v>
      </c>
      <c r="T65" s="78">
        <f>SUMPRODUCT(LTA!F65:AJ65,LTA!F$101:AJ$101,LTA!F$105:AJ$105)</f>
        <v>89.67</v>
      </c>
      <c r="U65" s="78">
        <f>SUMPRODUCT(LTA!F65:AJ65,LTA!F$102:AJ$102,LTA!F$105:AJ$105)</f>
        <v>353.59000000000009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5.73</v>
      </c>
      <c r="AB65" s="117">
        <f>-STOA!P65</f>
        <v>0</v>
      </c>
      <c r="AC65">
        <f t="shared" si="0"/>
        <v>10.151108091208732</v>
      </c>
      <c r="AD65">
        <f t="shared" si="1"/>
        <v>1143.3839022734198</v>
      </c>
      <c r="AE65">
        <f>'IDT-1'!F65</f>
        <v>0</v>
      </c>
      <c r="AF65" s="26"/>
      <c r="AG65">
        <f t="shared" si="2"/>
        <v>1143.3839022734198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9.9939619274241505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606.93840567988229</v>
      </c>
      <c r="P66" s="77">
        <v>37.28</v>
      </c>
      <c r="Q66" s="77">
        <v>26.560000000000002</v>
      </c>
      <c r="R66" s="80">
        <v>20.2</v>
      </c>
      <c r="S66" s="80">
        <v>0</v>
      </c>
      <c r="T66" s="78">
        <f>SUMPRODUCT(LTA!F66:AJ66,LTA!F$101:AJ$101,LTA!F$105:AJ$105)</f>
        <v>83.48</v>
      </c>
      <c r="U66" s="78">
        <f>SUMPRODUCT(LTA!F66:AJ66,LTA!F$102:AJ$102,LTA!F$105:AJ$105)</f>
        <v>353.57000000000005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5.73</v>
      </c>
      <c r="AB66" s="117">
        <f>-STOA!P66</f>
        <v>0</v>
      </c>
      <c r="AC66">
        <f t="shared" si="0"/>
        <v>10.136690674944298</v>
      </c>
      <c r="AD66">
        <f t="shared" si="1"/>
        <v>1141.7599769323622</v>
      </c>
      <c r="AE66">
        <f>'IDT-1'!F66</f>
        <v>0</v>
      </c>
      <c r="AF66" s="26"/>
      <c r="AG66">
        <f t="shared" si="2"/>
        <v>1141.7599769323622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9.9939619274241505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636.00003053291471</v>
      </c>
      <c r="P67" s="77">
        <v>37.28</v>
      </c>
      <c r="Q67" s="77">
        <v>26.560000000000002</v>
      </c>
      <c r="R67" s="80">
        <v>20.2</v>
      </c>
      <c r="S67" s="80">
        <v>0</v>
      </c>
      <c r="T67" s="78">
        <f>SUMPRODUCT(LTA!F67:AJ67,LTA!F$101:AJ$101,LTA!F$105:AJ$105)</f>
        <v>77.19</v>
      </c>
      <c r="U67" s="78">
        <f>SUMPRODUCT(LTA!F67:AJ67,LTA!F$102:AJ$102,LTA!F$105:AJ$105)</f>
        <v>350.12000000000012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5.83</v>
      </c>
      <c r="AB67" s="117">
        <f>-STOA!P67</f>
        <v>0</v>
      </c>
      <c r="AC67">
        <f t="shared" si="0"/>
        <v>10.48516352409489</v>
      </c>
      <c r="AD67">
        <f t="shared" si="1"/>
        <v>1140.8331289362443</v>
      </c>
      <c r="AE67">
        <f>'IDT-1'!F67</f>
        <v>0</v>
      </c>
      <c r="AF67" s="26"/>
      <c r="AG67">
        <f t="shared" si="2"/>
        <v>1140.8331289362443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9.9939619274241505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635.99564308627566</v>
      </c>
      <c r="P68" s="77">
        <v>37.28</v>
      </c>
      <c r="Q68" s="77">
        <v>26.560000000000002</v>
      </c>
      <c r="R68" s="80">
        <v>20.2</v>
      </c>
      <c r="S68" s="80">
        <v>0</v>
      </c>
      <c r="T68" s="78">
        <f>SUMPRODUCT(LTA!F68:AJ68,LTA!F$101:AJ$101,LTA!F$105:AJ$105)</f>
        <v>74.81</v>
      </c>
      <c r="U68" s="78">
        <f>SUMPRODUCT(LTA!F68:AJ68,LTA!F$102:AJ$102,LTA!F$105:AJ$105)</f>
        <v>342.88000000000005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10.311687639342512</v>
      </c>
      <c r="AD68">
        <f t="shared" ref="AD68:AD98" si="4">SUM(B68:AB68,AI68:AR68)-AC68</f>
        <v>1141.3822173743572</v>
      </c>
      <c r="AE68">
        <f>'IDT-1'!F68</f>
        <v>0</v>
      </c>
      <c r="AF68" s="26"/>
      <c r="AG68">
        <f t="shared" ref="AG68:AG98" si="5">SUM(AD68:AF68)</f>
        <v>1141.3822173743572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9.9939619274241505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652.77169223093642</v>
      </c>
      <c r="P69" s="77">
        <v>37.67</v>
      </c>
      <c r="Q69" s="77">
        <v>26.86</v>
      </c>
      <c r="R69" s="80">
        <v>20.2</v>
      </c>
      <c r="S69" s="80">
        <v>0</v>
      </c>
      <c r="T69" s="78">
        <f>SUMPRODUCT(LTA!F69:AJ69,LTA!F$101:AJ$101,LTA!F$105:AJ$105)</f>
        <v>57.82</v>
      </c>
      <c r="U69" s="78">
        <f>SUMPRODUCT(LTA!F69:AJ69,LTA!F$102:AJ$102,LTA!F$105:AJ$105)</f>
        <v>334.4500000000001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5.83</v>
      </c>
      <c r="AB69" s="117">
        <f>-STOA!P69</f>
        <v>0</v>
      </c>
      <c r="AC69">
        <f t="shared" si="3"/>
        <v>10.33047414703748</v>
      </c>
      <c r="AD69">
        <f t="shared" si="4"/>
        <v>1123.4094800113232</v>
      </c>
      <c r="AE69">
        <f>'IDT-1'!F69</f>
        <v>0</v>
      </c>
      <c r="AF69" s="26"/>
      <c r="AG69">
        <f t="shared" si="5"/>
        <v>1123.4094800113232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9.9939619274241505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652.78503773903503</v>
      </c>
      <c r="P70" s="77">
        <v>37.67</v>
      </c>
      <c r="Q70" s="77">
        <v>26.86</v>
      </c>
      <c r="R70" s="80">
        <v>20.2</v>
      </c>
      <c r="S70" s="80">
        <v>0</v>
      </c>
      <c r="T70" s="78">
        <f>SUMPRODUCT(LTA!F70:AJ70,LTA!F$101:AJ$101,LTA!F$105:AJ$105)</f>
        <v>46.75</v>
      </c>
      <c r="U70" s="78">
        <f>SUMPRODUCT(LTA!F70:AJ70,LTA!F$102:AJ$102,LTA!F$105:AJ$105)</f>
        <v>325.84000000000003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5.83</v>
      </c>
      <c r="AB70" s="117">
        <f>-STOA!P70</f>
        <v>0</v>
      </c>
      <c r="AC70">
        <f t="shared" si="3"/>
        <v>10.068626312286794</v>
      </c>
      <c r="AD70">
        <f t="shared" si="4"/>
        <v>1114.0046733541724</v>
      </c>
      <c r="AE70">
        <f>'IDT-1'!F70</f>
        <v>0</v>
      </c>
      <c r="AF70" s="26"/>
      <c r="AG70">
        <f t="shared" si="5"/>
        <v>1114.0046733541724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9.9939619274241505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634.00375971691096</v>
      </c>
      <c r="P71" s="77">
        <v>37.28</v>
      </c>
      <c r="Q71" s="77">
        <v>26.56</v>
      </c>
      <c r="R71" s="80">
        <v>17.7</v>
      </c>
      <c r="S71" s="80">
        <v>0</v>
      </c>
      <c r="T71" s="78">
        <f>SUMPRODUCT(LTA!F71:AJ71,LTA!F$101:AJ$101,LTA!F$105:AJ$105)</f>
        <v>36.1</v>
      </c>
      <c r="U71" s="78">
        <f>SUMPRODUCT(LTA!F71:AJ71,LTA!F$102:AJ$102,LTA!F$105:AJ$105)</f>
        <v>318.60000000000002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5.92</v>
      </c>
      <c r="AB71" s="117">
        <f>-STOA!P71</f>
        <v>0</v>
      </c>
      <c r="AC71">
        <f t="shared" si="3"/>
        <v>9.6298577904701492</v>
      </c>
      <c r="AD71">
        <f t="shared" si="4"/>
        <v>1084.672163853865</v>
      </c>
      <c r="AE71">
        <f>'IDT-1'!F71</f>
        <v>0</v>
      </c>
      <c r="AF71" s="26"/>
      <c r="AG71">
        <f t="shared" si="5"/>
        <v>1084.672163853865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9.9939619274241505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654.99999258474725</v>
      </c>
      <c r="P72" s="77">
        <v>37.28</v>
      </c>
      <c r="Q72" s="77">
        <v>26.56</v>
      </c>
      <c r="R72" s="80">
        <v>13.199999999999998</v>
      </c>
      <c r="S72" s="80">
        <v>0</v>
      </c>
      <c r="T72" s="78">
        <f>SUMPRODUCT(LTA!F72:AJ72,LTA!F$101:AJ$101,LTA!F$105:AJ$105)</f>
        <v>30.05</v>
      </c>
      <c r="U72" s="78">
        <f>SUMPRODUCT(LTA!F72:AJ72,LTA!F$102:AJ$102,LTA!F$105:AJ$105)</f>
        <v>312.21999999999997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5.92</v>
      </c>
      <c r="AB72" s="117">
        <f>-STOA!P72</f>
        <v>0</v>
      </c>
      <c r="AC72">
        <f t="shared" si="3"/>
        <v>9.6656406397071102</v>
      </c>
      <c r="AD72">
        <f t="shared" si="4"/>
        <v>1088.7026138724643</v>
      </c>
      <c r="AE72">
        <f>'IDT-1'!F72</f>
        <v>0</v>
      </c>
      <c r="AF72" s="26"/>
      <c r="AG72">
        <f t="shared" si="5"/>
        <v>1088.7026138724643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9.9939619274241505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662.23488593855768</v>
      </c>
      <c r="P73" s="77">
        <v>37.28</v>
      </c>
      <c r="Q73" s="77">
        <v>26.56</v>
      </c>
      <c r="R73" s="80">
        <v>6.7</v>
      </c>
      <c r="S73" s="80">
        <v>0</v>
      </c>
      <c r="T73" s="78">
        <f>SUMPRODUCT(LTA!F73:AJ73,LTA!F$101:AJ$101,LTA!F$105:AJ$105)</f>
        <v>22.7</v>
      </c>
      <c r="U73" s="78">
        <f>SUMPRODUCT(LTA!F73:AJ73,LTA!F$102:AJ$102,LTA!F$105:AJ$105)</f>
        <v>306.80999999999995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5.92</v>
      </c>
      <c r="AB73" s="117">
        <f>-STOA!P73</f>
        <v>0</v>
      </c>
      <c r="AC73">
        <f t="shared" si="3"/>
        <v>9.5598197012206398</v>
      </c>
      <c r="AD73">
        <f t="shared" si="4"/>
        <v>1076.7833281647611</v>
      </c>
      <c r="AE73">
        <f>'IDT-1'!F73</f>
        <v>0</v>
      </c>
      <c r="AF73" s="26"/>
      <c r="AG73">
        <f t="shared" si="5"/>
        <v>1076.7833281647611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9.9939619274241505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675.43821646738786</v>
      </c>
      <c r="P74" s="77">
        <v>37.28</v>
      </c>
      <c r="Q74" s="77">
        <v>26.56</v>
      </c>
      <c r="R74" s="80">
        <v>2.5</v>
      </c>
      <c r="S74" s="80">
        <v>0</v>
      </c>
      <c r="T74" s="78">
        <f>SUMPRODUCT(LTA!F74:AJ74,LTA!F$101:AJ$101,LTA!F$105:AJ$105)</f>
        <v>15.06</v>
      </c>
      <c r="U74" s="78">
        <f>SUMPRODUCT(LTA!F74:AJ74,LTA!F$102:AJ$102,LTA!F$105:AJ$105)</f>
        <v>302.40999999999997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5.92</v>
      </c>
      <c r="AB74" s="117">
        <f>-STOA!P74</f>
        <v>0</v>
      </c>
      <c r="AC74">
        <f t="shared" si="3"/>
        <v>9.5330970098743464</v>
      </c>
      <c r="AD74">
        <f t="shared" si="4"/>
        <v>1073.7733813849377</v>
      </c>
      <c r="AE74">
        <f>'IDT-1'!F74</f>
        <v>0</v>
      </c>
      <c r="AF74" s="26"/>
      <c r="AG74">
        <f t="shared" si="5"/>
        <v>1073.7733813849377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10.083997620464009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694.80323694467597</v>
      </c>
      <c r="P75" s="77">
        <v>37.285875912408763</v>
      </c>
      <c r="Q75" s="77">
        <v>26.560000000000002</v>
      </c>
      <c r="R75" s="80">
        <v>0</v>
      </c>
      <c r="S75" s="80">
        <v>0</v>
      </c>
      <c r="T75" s="78">
        <f>SUMPRODUCT(LTA!F75:AJ75,LTA!F$101:AJ$101,LTA!F$105:AJ$105)</f>
        <v>7.59</v>
      </c>
      <c r="U75" s="78">
        <f>SUMPRODUCT(LTA!F75:AJ75,LTA!F$102:AJ$102,LTA!F$105:AJ$105)</f>
        <v>299.13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5.92</v>
      </c>
      <c r="AB75" s="117">
        <f>-STOA!P75</f>
        <v>0</v>
      </c>
      <c r="AC75">
        <f t="shared" si="3"/>
        <v>9.5877532122024292</v>
      </c>
      <c r="AD75">
        <f t="shared" si="4"/>
        <v>1079.9296572653463</v>
      </c>
      <c r="AE75">
        <f>'IDT-1'!F75</f>
        <v>0</v>
      </c>
      <c r="AF75" s="26"/>
      <c r="AG75">
        <f t="shared" si="5"/>
        <v>1079.9296572653463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10.083997620464009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728.77956329971994</v>
      </c>
      <c r="P76" s="77">
        <v>37.285875912408763</v>
      </c>
      <c r="Q76" s="77">
        <v>26.560000000000002</v>
      </c>
      <c r="R76" s="80">
        <v>0</v>
      </c>
      <c r="S76" s="80">
        <v>0</v>
      </c>
      <c r="T76" s="78">
        <f>SUMPRODUCT(LTA!F76:AJ76,LTA!F$101:AJ$101,LTA!F$105:AJ$105)</f>
        <v>3.67</v>
      </c>
      <c r="U76" s="78">
        <f>SUMPRODUCT(LTA!F76:AJ76,LTA!F$102:AJ$102,LTA!F$105:AJ$105)</f>
        <v>296.91000000000003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5.92</v>
      </c>
      <c r="AB76" s="117">
        <f>-STOA!P76</f>
        <v>0</v>
      </c>
      <c r="AC76">
        <f t="shared" si="3"/>
        <v>9.8327128841268152</v>
      </c>
      <c r="AD76">
        <f t="shared" si="4"/>
        <v>1107.5210239484659</v>
      </c>
      <c r="AE76">
        <f>'IDT-1'!F76</f>
        <v>0</v>
      </c>
      <c r="AF76" s="26"/>
      <c r="AG76">
        <f t="shared" si="5"/>
        <v>1107.5210239484659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10.083997620464009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771.15180137512561</v>
      </c>
      <c r="P77" s="77">
        <v>37.285875912408763</v>
      </c>
      <c r="Q77" s="77">
        <v>26.560000000000002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296.60000000000002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-19</v>
      </c>
      <c r="AA77" s="117">
        <f>STOA!J77</f>
        <v>5.92</v>
      </c>
      <c r="AB77" s="117">
        <f>-STOA!P77</f>
        <v>0</v>
      </c>
      <c r="AC77">
        <f t="shared" si="3"/>
        <v>10.477937002112098</v>
      </c>
      <c r="AD77">
        <f t="shared" si="4"/>
        <v>1142.0280379058863</v>
      </c>
      <c r="AE77">
        <f>'IDT-1'!F77</f>
        <v>0</v>
      </c>
      <c r="AF77" s="26"/>
      <c r="AG77">
        <f t="shared" si="5"/>
        <v>1142.0280379058863</v>
      </c>
      <c r="AI77" s="75">
        <f>PXIL!J77</f>
        <v>0</v>
      </c>
      <c r="AJ77" s="75">
        <f>PXIL!P77</f>
        <v>0</v>
      </c>
      <c r="AK77" s="75">
        <f>RTM_IEX!J77</f>
        <v>14.4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10.377000866801504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806.65983925034948</v>
      </c>
      <c r="P78" s="77">
        <v>37.285875912408763</v>
      </c>
      <c r="Q78" s="77">
        <v>26.560000000000002</v>
      </c>
      <c r="R78" s="80">
        <v>0</v>
      </c>
      <c r="S78" s="80">
        <v>0</v>
      </c>
      <c r="T78" s="78">
        <f>SUMPRODUCT(LTA!F78:AJ78,LTA!F$101:AJ$101,LTA!F$105:AJ$105)</f>
        <v>0.24</v>
      </c>
      <c r="U78" s="78">
        <f>SUMPRODUCT(LTA!F78:AJ78,LTA!F$102:AJ$102,LTA!F$105:AJ$105)</f>
        <v>296.25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-42</v>
      </c>
      <c r="AA78" s="117">
        <f>STOA!J78</f>
        <v>5.92</v>
      </c>
      <c r="AB78" s="117">
        <f>-STOA!P78</f>
        <v>0</v>
      </c>
      <c r="AC78">
        <f t="shared" si="3"/>
        <v>10.984247096992332</v>
      </c>
      <c r="AD78">
        <f t="shared" si="4"/>
        <v>1152.8527689325676</v>
      </c>
      <c r="AE78">
        <f>'IDT-1'!F78</f>
        <v>0</v>
      </c>
      <c r="AF78" s="26"/>
      <c r="AG78">
        <f t="shared" si="5"/>
        <v>1152.8527689325676</v>
      </c>
      <c r="AI78" s="75">
        <f>PXIL!J78</f>
        <v>0</v>
      </c>
      <c r="AJ78" s="75">
        <f>PXIL!P78</f>
        <v>0</v>
      </c>
      <c r="AK78" s="75">
        <f>RTM_IEX!J78</f>
        <v>14.4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10.377000866801504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805.71323494127967</v>
      </c>
      <c r="P79" s="77">
        <v>37.285875912408763</v>
      </c>
      <c r="Q79" s="77">
        <v>26.15578064516129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297.17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-41</v>
      </c>
      <c r="AA79" s="117">
        <f>STOA!J79</f>
        <v>6.06</v>
      </c>
      <c r="AB79" s="117">
        <f>-STOA!P79</f>
        <v>0</v>
      </c>
      <c r="AC79">
        <f t="shared" si="3"/>
        <v>10.843977721227738</v>
      </c>
      <c r="AD79">
        <f t="shared" si="4"/>
        <v>1139.0622146444234</v>
      </c>
      <c r="AE79">
        <f>'IDT-1'!F79</f>
        <v>0</v>
      </c>
      <c r="AF79" s="26"/>
      <c r="AG79">
        <f t="shared" si="5"/>
        <v>1139.0622146444234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10.661511829197924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805.71323494127967</v>
      </c>
      <c r="P80" s="77">
        <v>37.285875912408763</v>
      </c>
      <c r="Q80" s="77">
        <v>26.15578064516129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297.11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-51</v>
      </c>
      <c r="AA80" s="117">
        <f>STOA!J80</f>
        <v>6.06</v>
      </c>
      <c r="AB80" s="117">
        <f>-STOA!P80</f>
        <v>0</v>
      </c>
      <c r="AC80">
        <f t="shared" si="3"/>
        <v>10.934734692918781</v>
      </c>
      <c r="AD80">
        <f t="shared" si="4"/>
        <v>1129.195968635129</v>
      </c>
      <c r="AE80">
        <f>'IDT-1'!F80</f>
        <v>0</v>
      </c>
      <c r="AF80" s="26"/>
      <c r="AG80">
        <f t="shared" si="5"/>
        <v>1129.195968635129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10.661511829197924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840.05037533867107</v>
      </c>
      <c r="P81" s="77">
        <v>37.285875912408763</v>
      </c>
      <c r="Q81" s="77">
        <v>26.15578064516129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296.58000000000004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-67</v>
      </c>
      <c r="AA81" s="117">
        <f>STOA!J81</f>
        <v>6.06</v>
      </c>
      <c r="AB81" s="117">
        <f>-STOA!P81</f>
        <v>0</v>
      </c>
      <c r="AC81">
        <f t="shared" si="3"/>
        <v>11.374287568770951</v>
      </c>
      <c r="AD81">
        <f t="shared" si="4"/>
        <v>1146.563556156668</v>
      </c>
      <c r="AE81">
        <f>'IDT-1'!F81</f>
        <v>0</v>
      </c>
      <c r="AF81" s="26"/>
      <c r="AG81">
        <f t="shared" si="5"/>
        <v>1146.563556156668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10.661511829197924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839.32080259950192</v>
      </c>
      <c r="P82" s="77">
        <v>37.285875912408763</v>
      </c>
      <c r="Q82" s="77">
        <v>26.15578064516129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295.87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-92</v>
      </c>
      <c r="AA82" s="117">
        <f>STOA!J82</f>
        <v>6.06</v>
      </c>
      <c r="AB82" s="117">
        <f>-STOA!P82</f>
        <v>0</v>
      </c>
      <c r="AC82">
        <f t="shared" si="3"/>
        <v>11.583572516721144</v>
      </c>
      <c r="AD82">
        <f t="shared" si="4"/>
        <v>1119.9146984695485</v>
      </c>
      <c r="AE82">
        <f>'IDT-1'!F82</f>
        <v>0</v>
      </c>
      <c r="AF82" s="26"/>
      <c r="AG82">
        <f t="shared" si="5"/>
        <v>1119.9146984695485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10.661511829197924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824.83351093132421</v>
      </c>
      <c r="P83" s="77">
        <v>37.285875912408763</v>
      </c>
      <c r="Q83" s="77">
        <v>26.15578064516129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295.30000000000007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-112</v>
      </c>
      <c r="AA83" s="117">
        <f>STOA!J83</f>
        <v>6.0699999999999994</v>
      </c>
      <c r="AB83" s="117">
        <f>-STOA!P83</f>
        <v>0</v>
      </c>
      <c r="AC83">
        <f t="shared" si="3"/>
        <v>11.806281450928992</v>
      </c>
      <c r="AD83">
        <f t="shared" si="4"/>
        <v>1064.6446978671631</v>
      </c>
      <c r="AE83">
        <f>'IDT-1'!F83</f>
        <v>0</v>
      </c>
      <c r="AF83" s="26"/>
      <c r="AG83">
        <f t="shared" si="5"/>
        <v>1064.6446978671631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10.661511829197924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818.5669714128494</v>
      </c>
      <c r="P84" s="77">
        <v>37.285875912408763</v>
      </c>
      <c r="Q84" s="77">
        <v>26.15578064516129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294.99000000000007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-136</v>
      </c>
      <c r="AA84" s="117">
        <f>STOA!J84</f>
        <v>6.0699999999999994</v>
      </c>
      <c r="AB84" s="117">
        <f>-STOA!P84</f>
        <v>0</v>
      </c>
      <c r="AC84">
        <f t="shared" si="3"/>
        <v>11.961482963699103</v>
      </c>
      <c r="AD84">
        <f t="shared" si="4"/>
        <v>1033.9129568359183</v>
      </c>
      <c r="AE84">
        <f>'IDT-1'!F84</f>
        <v>0</v>
      </c>
      <c r="AF84" s="26"/>
      <c r="AG84">
        <f t="shared" si="5"/>
        <v>1033.9129568359183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10.945203111495248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801.84513909668283</v>
      </c>
      <c r="P85" s="77">
        <v>37.285875912408763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294.75000000000006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-162</v>
      </c>
      <c r="AA85" s="117">
        <f>STOA!J85</f>
        <v>6.0699999999999994</v>
      </c>
      <c r="AB85" s="117">
        <f>-STOA!P85</f>
        <v>0</v>
      </c>
      <c r="AC85">
        <f t="shared" si="3"/>
        <v>11.960322493278758</v>
      </c>
      <c r="AD85">
        <f t="shared" si="4"/>
        <v>1001.640195627308</v>
      </c>
      <c r="AE85">
        <f>'IDT-1'!F85</f>
        <v>0</v>
      </c>
      <c r="AF85" s="26"/>
      <c r="AG85">
        <f t="shared" si="5"/>
        <v>1001.640195627308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10.945203111495248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777.68972814123163</v>
      </c>
      <c r="P86" s="77">
        <v>37.28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296.93000000000006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-180</v>
      </c>
      <c r="AA86" s="117">
        <f>STOA!J86</f>
        <v>6.0699999999999994</v>
      </c>
      <c r="AB86" s="117">
        <f>-STOA!P86</f>
        <v>0</v>
      </c>
      <c r="AC86">
        <f t="shared" si="3"/>
        <v>11.921397624241106</v>
      </c>
      <c r="AD86">
        <f t="shared" si="4"/>
        <v>961.09603362848577</v>
      </c>
      <c r="AE86">
        <f>'IDT-1'!F86</f>
        <v>0</v>
      </c>
      <c r="AF86" s="26"/>
      <c r="AG86">
        <f t="shared" si="5"/>
        <v>961.09603362848577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10.945203111495248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750.15252020728872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296.76000000000005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-185</v>
      </c>
      <c r="AA87" s="117">
        <f>STOA!J87</f>
        <v>6.1599999999999993</v>
      </c>
      <c r="AB87" s="117">
        <f>-STOA!P87</f>
        <v>0</v>
      </c>
      <c r="AC87">
        <f t="shared" si="3"/>
        <v>11.722756832033387</v>
      </c>
      <c r="AD87">
        <f t="shared" si="4"/>
        <v>928.6774664867504</v>
      </c>
      <c r="AE87">
        <f>'IDT-1'!F87</f>
        <v>0</v>
      </c>
      <c r="AF87" s="26"/>
      <c r="AG87">
        <f t="shared" si="5"/>
        <v>928.6774664867504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10.945203111495248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736.12993267722277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296.75000000000006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-184</v>
      </c>
      <c r="AA88" s="117">
        <f>STOA!J88</f>
        <v>6.1599999999999993</v>
      </c>
      <c r="AB88" s="117">
        <f>-STOA!P88</f>
        <v>0</v>
      </c>
      <c r="AC88">
        <f t="shared" si="3"/>
        <v>11.590391934246609</v>
      </c>
      <c r="AD88">
        <f t="shared" si="4"/>
        <v>915.77724385447129</v>
      </c>
      <c r="AE88">
        <f>'IDT-1'!F88</f>
        <v>0</v>
      </c>
      <c r="AF88" s="26"/>
      <c r="AG88">
        <f t="shared" si="5"/>
        <v>915.77724385447129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10.945203111495248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748.94032368342528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296.55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-195</v>
      </c>
      <c r="AA89" s="117">
        <f>STOA!J89</f>
        <v>6.1599999999999993</v>
      </c>
      <c r="AB89" s="117">
        <f>-STOA!P89</f>
        <v>0</v>
      </c>
      <c r="AC89">
        <f t="shared" si="3"/>
        <v>11.710241502623388</v>
      </c>
      <c r="AD89">
        <f t="shared" si="4"/>
        <v>927.26778529229694</v>
      </c>
      <c r="AE89">
        <f>'IDT-1'!F89</f>
        <v>0</v>
      </c>
      <c r="AF89" s="26"/>
      <c r="AG89">
        <f t="shared" si="5"/>
        <v>927.26778529229694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11.228078250863064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747.38220784091163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296.31000000000006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-198</v>
      </c>
      <c r="AA90" s="117">
        <f>STOA!J90</f>
        <v>6.1599999999999993</v>
      </c>
      <c r="AB90" s="117">
        <f>-STOA!P90</f>
        <v>0</v>
      </c>
      <c r="AC90">
        <f t="shared" si="3"/>
        <v>11.72354176700229</v>
      </c>
      <c r="AD90">
        <f t="shared" si="4"/>
        <v>922.73924432477224</v>
      </c>
      <c r="AE90">
        <f>'IDT-1'!F90</f>
        <v>0</v>
      </c>
      <c r="AF90" s="26"/>
      <c r="AG90">
        <f t="shared" si="5"/>
        <v>922.73924432477224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11.228078250863064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752.22135018467611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296.11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-208</v>
      </c>
      <c r="AA91" s="117">
        <f>STOA!J91</f>
        <v>6.25</v>
      </c>
      <c r="AB91" s="117">
        <f>-STOA!P91</f>
        <v>0</v>
      </c>
      <c r="AC91">
        <f t="shared" si="3"/>
        <v>11.942720770071324</v>
      </c>
      <c r="AD91">
        <f t="shared" si="4"/>
        <v>907.24920766546768</v>
      </c>
      <c r="AE91">
        <f>'IDT-1'!F91</f>
        <v>0</v>
      </c>
      <c r="AF91" s="26"/>
      <c r="AG91">
        <f t="shared" si="5"/>
        <v>907.24920766546768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11.228078250863064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751.80974794566237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296.04000000000002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-206</v>
      </c>
      <c r="AA92" s="117">
        <f>STOA!J92</f>
        <v>6.25</v>
      </c>
      <c r="AB92" s="117">
        <f>-STOA!P92</f>
        <v>0</v>
      </c>
      <c r="AC92">
        <f t="shared" si="3"/>
        <v>11.920726415323612</v>
      </c>
      <c r="AD92">
        <f t="shared" si="4"/>
        <v>908.78959978120167</v>
      </c>
      <c r="AE92">
        <f>'IDT-1'!F92</f>
        <v>0</v>
      </c>
      <c r="AF92" s="26"/>
      <c r="AG92">
        <f t="shared" si="5"/>
        <v>908.78959978120167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11.228078250863064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746.20034383827726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295.98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-208</v>
      </c>
      <c r="AA93" s="117">
        <f>STOA!J93</f>
        <v>6.25</v>
      </c>
      <c r="AB93" s="117">
        <f>-STOA!P93</f>
        <v>0</v>
      </c>
      <c r="AC93">
        <f t="shared" si="3"/>
        <v>11.977373189444966</v>
      </c>
      <c r="AD93">
        <f t="shared" si="4"/>
        <v>891.06354889969521</v>
      </c>
      <c r="AE93">
        <f>'IDT-1'!F93</f>
        <v>0</v>
      </c>
      <c r="AF93" s="26"/>
      <c r="AG93">
        <f t="shared" si="5"/>
        <v>891.06354889969521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11.228078250863064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728.36773871355888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296.11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-208</v>
      </c>
      <c r="AA94" s="117">
        <f>STOA!J94</f>
        <v>6.25</v>
      </c>
      <c r="AB94" s="117">
        <f>-STOA!P94</f>
        <v>0</v>
      </c>
      <c r="AC94">
        <f t="shared" si="3"/>
        <v>11.732808989125491</v>
      </c>
      <c r="AD94">
        <f t="shared" si="4"/>
        <v>883.6055079752964</v>
      </c>
      <c r="AE94">
        <f>'IDT-1'!F94</f>
        <v>0</v>
      </c>
      <c r="AF94" s="26"/>
      <c r="AG94">
        <f t="shared" si="5"/>
        <v>883.6055079752964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11.228078250863064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593.77482412695031</v>
      </c>
      <c r="P95" s="77">
        <v>14.399999999999999</v>
      </c>
      <c r="Q95" s="77">
        <v>7.6800000000000015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296.06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-46</v>
      </c>
      <c r="AA95" s="117">
        <f>STOA!J95</f>
        <v>6.35</v>
      </c>
      <c r="AB95" s="117">
        <f>-STOA!P95</f>
        <v>0</v>
      </c>
      <c r="AC95">
        <f t="shared" si="3"/>
        <v>8.6543054069457419</v>
      </c>
      <c r="AD95">
        <f t="shared" si="4"/>
        <v>882.38109697086759</v>
      </c>
      <c r="AE95">
        <f>'IDT-1'!F95</f>
        <v>0</v>
      </c>
      <c r="AF95" s="26"/>
      <c r="AG95">
        <f t="shared" si="5"/>
        <v>882.38109697086759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11.228078250863064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710.1724291558678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295.94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-227</v>
      </c>
      <c r="AA96" s="117">
        <f>STOA!J96</f>
        <v>6.35</v>
      </c>
      <c r="AB96" s="117">
        <f>-STOA!P96</f>
        <v>0</v>
      </c>
      <c r="AC96">
        <f t="shared" si="3"/>
        <v>11.651977412717571</v>
      </c>
      <c r="AD96">
        <f t="shared" si="4"/>
        <v>856.42102999401334</v>
      </c>
      <c r="AE96">
        <f>'IDT-1'!F96</f>
        <v>0</v>
      </c>
      <c r="AF96" s="26"/>
      <c r="AG96">
        <f t="shared" si="5"/>
        <v>856.42102999401334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11.228078250863064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716.91651401484467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295.87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-235</v>
      </c>
      <c r="AA97" s="117">
        <f>STOA!J97</f>
        <v>6.35</v>
      </c>
      <c r="AB97" s="117">
        <f>-STOA!P97</f>
        <v>0</v>
      </c>
      <c r="AC97">
        <f t="shared" si="3"/>
        <v>11.781734379654127</v>
      </c>
      <c r="AD97">
        <f t="shared" si="4"/>
        <v>854.96535788605354</v>
      </c>
      <c r="AE97">
        <f>'IDT-1'!F97</f>
        <v>0</v>
      </c>
      <c r="AF97" s="26"/>
      <c r="AG97">
        <f t="shared" si="5"/>
        <v>854.96535788605354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11.228078250863064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717.41477242930807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296.37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-247</v>
      </c>
      <c r="AA98" s="117">
        <f>STOA!J98</f>
        <v>6.35</v>
      </c>
      <c r="AB98" s="117">
        <f>-STOA!P98</f>
        <v>0</v>
      </c>
      <c r="AC98">
        <f t="shared" si="3"/>
        <v>11.89705658396775</v>
      </c>
      <c r="AD98">
        <f t="shared" si="4"/>
        <v>843.8482940962034</v>
      </c>
      <c r="AE98">
        <f>'IDT-1'!F98</f>
        <v>0</v>
      </c>
      <c r="AF98" s="26"/>
      <c r="AG98">
        <f t="shared" si="5"/>
        <v>843.8482940962034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0.19302734999999993</v>
      </c>
      <c r="E99">
        <f t="shared" si="6"/>
        <v>0.25741287752853065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15.616057459323866</v>
      </c>
      <c r="P99" s="77">
        <f t="shared" si="6"/>
        <v>0.8601919104545922</v>
      </c>
      <c r="Q99" s="77">
        <f t="shared" si="6"/>
        <v>0.60436854448114563</v>
      </c>
      <c r="R99" s="80">
        <f>SUM(R3:R98)/4000</f>
        <v>0.21649000000000015</v>
      </c>
      <c r="S99" s="80">
        <f t="shared" si="6"/>
        <v>0</v>
      </c>
      <c r="T99" s="78">
        <f t="shared" si="6"/>
        <v>0.92600249999999995</v>
      </c>
      <c r="U99" s="78">
        <f t="shared" si="6"/>
        <v>7.9481000000000002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-2.3769450000000001</v>
      </c>
      <c r="AA99" s="117">
        <f t="shared" si="6"/>
        <v>0.14267000000000016</v>
      </c>
      <c r="AB99" s="117">
        <f t="shared" si="6"/>
        <v>0</v>
      </c>
      <c r="AC99">
        <f t="shared" si="6"/>
        <v>0.25940271659043124</v>
      </c>
      <c r="AD99">
        <f t="shared" si="6"/>
        <v>23.956027925197702</v>
      </c>
      <c r="AE99">
        <f t="shared" si="6"/>
        <v>0</v>
      </c>
      <c r="AG99">
        <f t="shared" si="6"/>
        <v>23.956027925197702</v>
      </c>
      <c r="AI99">
        <f t="shared" si="6"/>
        <v>0</v>
      </c>
      <c r="AJ99">
        <f t="shared" si="6"/>
        <v>0</v>
      </c>
      <c r="AK99">
        <f t="shared" si="6"/>
        <v>7.0077499999999987E-2</v>
      </c>
      <c r="AL99">
        <f t="shared" si="6"/>
        <v>-0.24250250000000001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45021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2.033601841196778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91.340201928059713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1.1110313836133636</v>
      </c>
      <c r="AD3">
        <f>SUM(B3:AB3,AI3:AR3)-AC3</f>
        <v>84.964972385643122</v>
      </c>
      <c r="AE3">
        <f>'IDT-1'!E3</f>
        <v>0</v>
      </c>
      <c r="AF3" s="26"/>
      <c r="AG3">
        <f>SUM(AD3:AF3)+AT3</f>
        <v>84.964972385643122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2.033601841196778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91.032848145814171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1.1083266703296029</v>
      </c>
      <c r="AD4">
        <f t="shared" ref="AD4:AD67" si="1">SUM(B4:AB4,AI4:AR4)-AC4</f>
        <v>84.660323316681342</v>
      </c>
      <c r="AE4">
        <f>'IDT-1'!E4</f>
        <v>0</v>
      </c>
      <c r="AF4" s="26"/>
      <c r="AG4">
        <f t="shared" ref="AG4:AG67" si="2">SUM(AD4:AF4)+AT4</f>
        <v>84.660323316681342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2.033601841196778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90.126071145814166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1.1003470327296028</v>
      </c>
      <c r="AD5">
        <f t="shared" si="1"/>
        <v>83.761525954281339</v>
      </c>
      <c r="AE5">
        <f>'IDT-1'!E5</f>
        <v>0</v>
      </c>
      <c r="AF5" s="26"/>
      <c r="AG5">
        <f t="shared" si="2"/>
        <v>83.761525954281339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2.033601841196778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90.126071145814166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1.1003470327296028</v>
      </c>
      <c r="AD6">
        <f t="shared" si="1"/>
        <v>83.761525954281339</v>
      </c>
      <c r="AE6">
        <f>'IDT-1'!E6</f>
        <v>0</v>
      </c>
      <c r="AF6" s="26"/>
      <c r="AG6">
        <f t="shared" si="2"/>
        <v>83.761525954281339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2.033601841196778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90.166002058691987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1.1450890623739041</v>
      </c>
      <c r="AD7">
        <f t="shared" si="1"/>
        <v>78.756714837514863</v>
      </c>
      <c r="AE7">
        <f>'IDT-1'!E7</f>
        <v>0</v>
      </c>
      <c r="AF7" s="26"/>
      <c r="AG7">
        <f t="shared" si="2"/>
        <v>78.756714837514863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2.033601841196778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90.165830004773952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1.1450875482994254</v>
      </c>
      <c r="AD8">
        <f t="shared" si="1"/>
        <v>78.756544297671297</v>
      </c>
      <c r="AE8">
        <f>'IDT-1'!E8</f>
        <v>0</v>
      </c>
      <c r="AF8" s="26"/>
      <c r="AG8">
        <f t="shared" si="2"/>
        <v>78.756544297671297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2.033601841196778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90.352714575754106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1.1467321325240509</v>
      </c>
      <c r="AD9">
        <f t="shared" si="1"/>
        <v>78.941784284426831</v>
      </c>
      <c r="AE9">
        <f>'IDT-1'!E9</f>
        <v>0</v>
      </c>
      <c r="AF9" s="26"/>
      <c r="AG9">
        <f t="shared" si="2"/>
        <v>78.941784284426831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2.033601841196778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90.352745135026183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1.146732401445645</v>
      </c>
      <c r="AD10">
        <f t="shared" si="1"/>
        <v>78.941814574777311</v>
      </c>
      <c r="AE10">
        <f>'IDT-1'!E10</f>
        <v>0</v>
      </c>
      <c r="AF10" s="26"/>
      <c r="AG10">
        <f t="shared" si="2"/>
        <v>78.941814574777311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2.033601841196778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90.192736109620583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1.1453243220220759</v>
      </c>
      <c r="AD11">
        <f t="shared" si="1"/>
        <v>78.783213628795281</v>
      </c>
      <c r="AE11">
        <f>'IDT-1'!E11</f>
        <v>0</v>
      </c>
      <c r="AF11" s="26"/>
      <c r="AG11">
        <f t="shared" si="2"/>
        <v>78.783213628795281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2.033601841196778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90.192736109620583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1.1453243220220759</v>
      </c>
      <c r="AD12">
        <f t="shared" si="1"/>
        <v>78.783213628795281</v>
      </c>
      <c r="AE12">
        <f>'IDT-1'!E12</f>
        <v>0</v>
      </c>
      <c r="AF12" s="26"/>
      <c r="AG12">
        <f t="shared" si="2"/>
        <v>78.783213628795281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1.2863157894736843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90.225814332801278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1.1390392931309028</v>
      </c>
      <c r="AD13">
        <f t="shared" si="1"/>
        <v>78.075290829144052</v>
      </c>
      <c r="AE13">
        <f>'IDT-1'!E13</f>
        <v>0</v>
      </c>
      <c r="AF13" s="26"/>
      <c r="AG13">
        <f t="shared" si="2"/>
        <v>78.075290829144052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2.033601841196778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90.225815869448112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1.1456154239085581</v>
      </c>
      <c r="AD14">
        <f t="shared" si="1"/>
        <v>78.816002286736335</v>
      </c>
      <c r="AE14">
        <f>'IDT-1'!E14</f>
        <v>0</v>
      </c>
      <c r="AF14" s="26"/>
      <c r="AG14">
        <f t="shared" si="2"/>
        <v>78.816002286736335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2.033601841196778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90.225704988018336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1.1456144481519761</v>
      </c>
      <c r="AD15">
        <f t="shared" si="1"/>
        <v>78.815892381063136</v>
      </c>
      <c r="AE15">
        <f>'IDT-1'!E15</f>
        <v>0</v>
      </c>
      <c r="AF15" s="26"/>
      <c r="AG15">
        <f t="shared" si="2"/>
        <v>78.815892381063136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2.033601841196778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90.225706700083705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1.1456144632181513</v>
      </c>
      <c r="AD16">
        <f t="shared" si="1"/>
        <v>78.815894078062328</v>
      </c>
      <c r="AE16">
        <f>'IDT-1'!E16</f>
        <v>0</v>
      </c>
      <c r="AF16" s="26"/>
      <c r="AG16">
        <f t="shared" si="2"/>
        <v>78.815894078062328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2.033601841196778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90.271555700083709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1.1460179344181514</v>
      </c>
      <c r="AD17">
        <f t="shared" si="1"/>
        <v>78.86133960686233</v>
      </c>
      <c r="AE17">
        <f>'IDT-1'!E17</f>
        <v>0</v>
      </c>
      <c r="AF17" s="26"/>
      <c r="AG17">
        <f t="shared" si="2"/>
        <v>78.86133960686233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2.033601841196778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90.273789289308937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1.1460375900033333</v>
      </c>
      <c r="AD18">
        <f t="shared" si="1"/>
        <v>78.86355354050238</v>
      </c>
      <c r="AE18">
        <f>'IDT-1'!E18</f>
        <v>0</v>
      </c>
      <c r="AF18" s="26"/>
      <c r="AG18">
        <f t="shared" si="2"/>
        <v>78.86355354050238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2.033601841196778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90.240849222024622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1.1457477174112314</v>
      </c>
      <c r="AD19">
        <f t="shared" si="1"/>
        <v>78.830903345810171</v>
      </c>
      <c r="AE19">
        <f>'IDT-1'!E19</f>
        <v>0</v>
      </c>
      <c r="AF19" s="26"/>
      <c r="AG19">
        <f t="shared" si="2"/>
        <v>78.830903345810171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2.033601841196778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90.231021439743841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1.1456612329271605</v>
      </c>
      <c r="AD20">
        <f t="shared" si="1"/>
        <v>78.821162048013463</v>
      </c>
      <c r="AE20">
        <f>'IDT-1'!E20</f>
        <v>0</v>
      </c>
      <c r="AF20" s="26"/>
      <c r="AG20">
        <f t="shared" si="2"/>
        <v>78.821162048013463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2.033601841196778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90.231026536027784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1.1456612777744593</v>
      </c>
      <c r="AD21">
        <f t="shared" si="1"/>
        <v>78.821167099450093</v>
      </c>
      <c r="AE21">
        <f>'IDT-1'!E21</f>
        <v>0</v>
      </c>
      <c r="AF21" s="26"/>
      <c r="AG21">
        <f t="shared" si="2"/>
        <v>78.821167099450093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2.033601841196778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90.23103175395353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1.1456613236922057</v>
      </c>
      <c r="AD22">
        <f t="shared" si="1"/>
        <v>78.821172271458096</v>
      </c>
      <c r="AE22">
        <f>'IDT-1'!E22</f>
        <v>0</v>
      </c>
      <c r="AF22" s="26"/>
      <c r="AG22">
        <f t="shared" si="2"/>
        <v>78.821172271458096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2.033601841196778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93.188827370323807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1.1716899251162642</v>
      </c>
      <c r="AD23">
        <f t="shared" si="1"/>
        <v>81.752939286404313</v>
      </c>
      <c r="AE23">
        <f>'IDT-1'!E23</f>
        <v>0</v>
      </c>
      <c r="AF23" s="26"/>
      <c r="AG23">
        <f t="shared" si="2"/>
        <v>81.752939286404313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2.033601841196778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95.846884671569612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1.1950808293672273</v>
      </c>
      <c r="AD24">
        <f t="shared" si="1"/>
        <v>84.387605683399158</v>
      </c>
      <c r="AE24">
        <f>'IDT-1'!E24</f>
        <v>0</v>
      </c>
      <c r="AF24" s="26"/>
      <c r="AG24">
        <f t="shared" si="2"/>
        <v>84.387605683399158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2.033601841196778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97.676608106767489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1.2111823955969685</v>
      </c>
      <c r="AD25">
        <f t="shared" si="1"/>
        <v>86.2012275523673</v>
      </c>
      <c r="AE25">
        <f>'IDT-1'!E25</f>
        <v>0</v>
      </c>
      <c r="AF25" s="26"/>
      <c r="AG25">
        <f t="shared" si="2"/>
        <v>86.2012275523673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2.033601841196778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99.946622650462928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1.2311585235814886</v>
      </c>
      <c r="AD26">
        <f t="shared" si="1"/>
        <v>88.451265968078218</v>
      </c>
      <c r="AE26">
        <f>'IDT-1'!E26</f>
        <v>0</v>
      </c>
      <c r="AF26" s="26"/>
      <c r="AG26">
        <f t="shared" si="2"/>
        <v>88.451265968078218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2.033601841196778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103.5316952470051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1.2627071624310597</v>
      </c>
      <c r="AD27">
        <f t="shared" si="1"/>
        <v>92.004789925770822</v>
      </c>
      <c r="AE27">
        <f>'IDT-1'!E27</f>
        <v>0</v>
      </c>
      <c r="AF27" s="26"/>
      <c r="AG27">
        <f t="shared" si="2"/>
        <v>92.004789925770822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2.033601841196778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108.77002646659328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1.3088044771634355</v>
      </c>
      <c r="AD28">
        <f t="shared" si="1"/>
        <v>97.19702383062662</v>
      </c>
      <c r="AE28">
        <f>'IDT-1'!E28</f>
        <v>0</v>
      </c>
      <c r="AF28" s="26"/>
      <c r="AG28">
        <f t="shared" si="2"/>
        <v>97.19702383062662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2.033601841196778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111.93257152962239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1.3366348737180918</v>
      </c>
      <c r="AD29">
        <f t="shared" si="1"/>
        <v>100.33173849710107</v>
      </c>
      <c r="AE29">
        <f>'IDT-1'!E29</f>
        <v>0</v>
      </c>
      <c r="AF29" s="26"/>
      <c r="AG29">
        <f t="shared" si="2"/>
        <v>100.33173849710107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2.033601841196778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113.17680453662238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1.3475841241796918</v>
      </c>
      <c r="AD30">
        <f t="shared" si="1"/>
        <v>101.56502225363947</v>
      </c>
      <c r="AE30">
        <f>'IDT-1'!E30</f>
        <v>0</v>
      </c>
      <c r="AF30" s="26"/>
      <c r="AG30">
        <f t="shared" si="2"/>
        <v>101.56502225363947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2.033601841196778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112.89674279406657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1.3007289432342239</v>
      </c>
      <c r="AD31">
        <f t="shared" si="1"/>
        <v>106.33181569202912</v>
      </c>
      <c r="AE31">
        <f>'IDT-1'!E31</f>
        <v>0</v>
      </c>
      <c r="AF31" s="26"/>
      <c r="AG31">
        <f t="shared" si="2"/>
        <v>106.33181569202912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1.1777836272703341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112.89681589110671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1.2931983862056244</v>
      </c>
      <c r="AD32">
        <f t="shared" si="1"/>
        <v>105.48360113217142</v>
      </c>
      <c r="AE32">
        <f>'IDT-1'!E32</f>
        <v>0</v>
      </c>
      <c r="AF32" s="26"/>
      <c r="AG32">
        <f t="shared" si="2"/>
        <v>105.48360113217142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2.033601841196778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109.13162092660502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1.1788145955786091</v>
      </c>
      <c r="AD33">
        <f t="shared" si="1"/>
        <v>112.68860817222318</v>
      </c>
      <c r="AE33">
        <f>'IDT-1'!E33</f>
        <v>0</v>
      </c>
      <c r="AF33" s="26"/>
      <c r="AG33">
        <f t="shared" si="2"/>
        <v>112.68860817222318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2.033601841196778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103.52434606127126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1.0406893015417187</v>
      </c>
      <c r="AD34">
        <f t="shared" si="1"/>
        <v>117.21945860092632</v>
      </c>
      <c r="AE34">
        <f>'IDT-1'!E34</f>
        <v>0</v>
      </c>
      <c r="AF34" s="26"/>
      <c r="AG34">
        <f t="shared" si="2"/>
        <v>117.21945860092632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2.033601841196778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99.380786050628927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1.0042259734480663</v>
      </c>
      <c r="AD35">
        <f t="shared" si="1"/>
        <v>113.11236191837763</v>
      </c>
      <c r="AE35">
        <f>'IDT-1'!E35</f>
        <v>0</v>
      </c>
      <c r="AF35" s="26"/>
      <c r="AG35">
        <f t="shared" si="2"/>
        <v>113.11236191837763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2.033601841196778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94.911879954254758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1.0493795997999735</v>
      </c>
      <c r="AD36">
        <f t="shared" si="1"/>
        <v>118.19830219565155</v>
      </c>
      <c r="AE36">
        <f>'IDT-1'!E36</f>
        <v>0</v>
      </c>
      <c r="AF36" s="26"/>
      <c r="AG36">
        <f t="shared" si="2"/>
        <v>118.19830219565155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2.033601841196778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93.107400592937722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1.0757401814203835</v>
      </c>
      <c r="AD37">
        <f t="shared" si="1"/>
        <v>121.16746225271412</v>
      </c>
      <c r="AE37">
        <f>'IDT-1'!E37</f>
        <v>0</v>
      </c>
      <c r="AF37" s="26"/>
      <c r="AG37">
        <f t="shared" si="2"/>
        <v>121.16746225271412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2.033601841196778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92.254019823885002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1.1527104306527196</v>
      </c>
      <c r="AD38">
        <f t="shared" si="1"/>
        <v>129.83711123442905</v>
      </c>
      <c r="AE38">
        <f>'IDT-1'!E38</f>
        <v>0</v>
      </c>
      <c r="AF38" s="26"/>
      <c r="AG38">
        <f t="shared" si="2"/>
        <v>129.83711123442905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2.0173762945914842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110.3161347160144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1.3115142568933318</v>
      </c>
      <c r="AD39">
        <f t="shared" si="1"/>
        <v>147.72419675371256</v>
      </c>
      <c r="AE39">
        <f>'IDT-1'!E39</f>
        <v>0</v>
      </c>
      <c r="AF39" s="26"/>
      <c r="AG39">
        <f t="shared" si="2"/>
        <v>147.72419675371256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2.0173762945914842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109.19903564700552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1.3439237850860537</v>
      </c>
      <c r="AD40">
        <f t="shared" si="1"/>
        <v>151.37468815651096</v>
      </c>
      <c r="AE40">
        <f>'IDT-1'!E40</f>
        <v>0</v>
      </c>
      <c r="AF40" s="26"/>
      <c r="AG40">
        <f t="shared" si="2"/>
        <v>151.37468815651096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2.0173762945914842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109.27892676751907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7.54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1.3953148269465729</v>
      </c>
      <c r="AD41">
        <f t="shared" si="1"/>
        <v>157.163188235164</v>
      </c>
      <c r="AE41">
        <f>'IDT-1'!E41</f>
        <v>0</v>
      </c>
      <c r="AF41" s="26"/>
      <c r="AG41">
        <f t="shared" si="2"/>
        <v>157.163188235164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2.0173762945914842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109.31890484066393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7.54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1.4801466339902478</v>
      </c>
      <c r="AD42">
        <f t="shared" si="1"/>
        <v>166.71833450126516</v>
      </c>
      <c r="AE42">
        <f>'IDT-1'!E42</f>
        <v>0</v>
      </c>
      <c r="AF42" s="26"/>
      <c r="AG42">
        <f t="shared" si="2"/>
        <v>166.71833450126516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2.0173762945914842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108.62650362196634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7.54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1.4740535032657087</v>
      </c>
      <c r="AD43">
        <f t="shared" si="1"/>
        <v>166.03202641329213</v>
      </c>
      <c r="AE43">
        <f>'IDT-1'!E43</f>
        <v>0</v>
      </c>
      <c r="AF43" s="26"/>
      <c r="AG43">
        <f t="shared" si="2"/>
        <v>166.03202641329213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2.0173762945914842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108.73647264567433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7.54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1.5594132306743393</v>
      </c>
      <c r="AD44">
        <f t="shared" si="1"/>
        <v>175.64663570959146</v>
      </c>
      <c r="AE44">
        <f>'IDT-1'!E44</f>
        <v>0</v>
      </c>
      <c r="AF44" s="26"/>
      <c r="AG44">
        <f t="shared" si="2"/>
        <v>175.64663570959146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57.59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2.0173762945914842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106.68786631378076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7.54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1.5413854949536758</v>
      </c>
      <c r="AD45">
        <f t="shared" si="1"/>
        <v>173.61605711341858</v>
      </c>
      <c r="AE45">
        <f>'IDT-1'!E45</f>
        <v>0</v>
      </c>
      <c r="AF45" s="26"/>
      <c r="AG45">
        <f t="shared" si="2"/>
        <v>173.61605711341858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57.59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2.0173762945914842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106.68785943651002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7.54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1.5413854344336935</v>
      </c>
      <c r="AD46">
        <f t="shared" si="1"/>
        <v>173.61605029666782</v>
      </c>
      <c r="AE46">
        <f>'IDT-1'!E46</f>
        <v>0</v>
      </c>
      <c r="AF46" s="26"/>
      <c r="AG46">
        <f t="shared" si="2"/>
        <v>173.61605029666782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57.59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1.8128678592036926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106.73787250582681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7.54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1.5400258752122684</v>
      </c>
      <c r="AD47">
        <f t="shared" si="1"/>
        <v>173.46291448981822</v>
      </c>
      <c r="AE47">
        <f>'IDT-1'!E47</f>
        <v>0</v>
      </c>
      <c r="AF47" s="26"/>
      <c r="AG47">
        <f t="shared" si="2"/>
        <v>173.46291448981822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57.59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1.8128678592036926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106.73786071255422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7.54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1.5400257714314698</v>
      </c>
      <c r="AD48">
        <f t="shared" si="1"/>
        <v>173.46290280032648</v>
      </c>
      <c r="AE48">
        <f>'IDT-1'!E48</f>
        <v>0</v>
      </c>
      <c r="AF48" s="26"/>
      <c r="AG48">
        <f t="shared" si="2"/>
        <v>173.46290280032648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57.59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1.8128678592036926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106.76385182375654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7.54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1.5402544932100501</v>
      </c>
      <c r="AD49">
        <f t="shared" si="1"/>
        <v>173.48866518975018</v>
      </c>
      <c r="AE49">
        <f>'IDT-1'!E49</f>
        <v>0</v>
      </c>
      <c r="AF49" s="26"/>
      <c r="AG49">
        <f t="shared" si="2"/>
        <v>173.48866518975018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57.59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1.8128678592036926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106.76501283920977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7.54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1.5402647101460385</v>
      </c>
      <c r="AD50">
        <f t="shared" si="1"/>
        <v>173.48981598826745</v>
      </c>
      <c r="AE50">
        <f>'IDT-1'!E50</f>
        <v>0</v>
      </c>
      <c r="AF50" s="26"/>
      <c r="AG50">
        <f t="shared" si="2"/>
        <v>173.48981598826745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57.59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1.8128678592036926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106.76495540819857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7.54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1.5402642047531399</v>
      </c>
      <c r="AD51">
        <f t="shared" si="1"/>
        <v>173.48975906264914</v>
      </c>
      <c r="AE51">
        <f>'IDT-1'!E51</f>
        <v>0</v>
      </c>
      <c r="AF51" s="26"/>
      <c r="AG51">
        <f t="shared" si="2"/>
        <v>173.48975906264914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57.59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1.8128678592036926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106.76495559082615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7.54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1.5402642063602627</v>
      </c>
      <c r="AD52">
        <f t="shared" si="1"/>
        <v>173.48975924366957</v>
      </c>
      <c r="AE52">
        <f>'IDT-1'!E52</f>
        <v>0</v>
      </c>
      <c r="AF52" s="26"/>
      <c r="AG52">
        <f t="shared" si="2"/>
        <v>173.48975924366957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57.59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1.8128678592036926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106.81498100986596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7.54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1.5407044300478132</v>
      </c>
      <c r="AD53">
        <f t="shared" si="1"/>
        <v>173.53934443902185</v>
      </c>
      <c r="AE53">
        <f>'IDT-1'!E53</f>
        <v>0</v>
      </c>
      <c r="AF53" s="26"/>
      <c r="AG53">
        <f t="shared" si="2"/>
        <v>173.53934443902185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57.59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1.8128678592036926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106.74482384124441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7.54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1.5400870469639436</v>
      </c>
      <c r="AD54">
        <f t="shared" si="1"/>
        <v>173.46980465348418</v>
      </c>
      <c r="AE54">
        <f>'IDT-1'!E54</f>
        <v>0</v>
      </c>
      <c r="AF54" s="26"/>
      <c r="AG54">
        <f t="shared" si="2"/>
        <v>173.46980465348418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57.59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1.8128678592036926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107.06994332089008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7.54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1.5429480983848252</v>
      </c>
      <c r="AD55">
        <f t="shared" si="1"/>
        <v>173.79206308170896</v>
      </c>
      <c r="AE55">
        <f>'IDT-1'!E55</f>
        <v>0</v>
      </c>
      <c r="AF55" s="26"/>
      <c r="AG55">
        <f t="shared" si="2"/>
        <v>173.79206308170896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57.59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1.6640095181439616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107.0701700094217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7.54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1.5416401398425781</v>
      </c>
      <c r="AD56">
        <f t="shared" si="1"/>
        <v>173.64473938772312</v>
      </c>
      <c r="AE56">
        <f>'IDT-1'!E56</f>
        <v>0</v>
      </c>
      <c r="AF56" s="26"/>
      <c r="AG56">
        <f t="shared" si="2"/>
        <v>173.64473938772312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57.59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1.6640095181439616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107.20018760311942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7.54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1.542784294667118</v>
      </c>
      <c r="AD57">
        <f t="shared" si="1"/>
        <v>173.77361282659626</v>
      </c>
      <c r="AE57">
        <f>'IDT-1'!E57</f>
        <v>0</v>
      </c>
      <c r="AF57" s="26"/>
      <c r="AG57">
        <f t="shared" si="2"/>
        <v>173.77361282659626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57.59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1.6640095181439616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107.20952373707161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7.54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1.5428664526458973</v>
      </c>
      <c r="AD58">
        <f t="shared" si="1"/>
        <v>173.78286680256969</v>
      </c>
      <c r="AE58">
        <f>'IDT-1'!E58</f>
        <v>0</v>
      </c>
      <c r="AF58" s="26"/>
      <c r="AG58">
        <f t="shared" si="2"/>
        <v>173.78286680256969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57.59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1.6640095181439616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107.27974516502054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7.54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1.5434844012118476</v>
      </c>
      <c r="AD59">
        <f t="shared" si="1"/>
        <v>173.85247028195266</v>
      </c>
      <c r="AE59">
        <f>'IDT-1'!E59</f>
        <v>0</v>
      </c>
      <c r="AF59" s="26"/>
      <c r="AG59">
        <f t="shared" si="2"/>
        <v>173.85247028195266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57.59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1.6640095181439616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107.26998606140539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7.54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1.5433985211000345</v>
      </c>
      <c r="AD60">
        <f t="shared" si="1"/>
        <v>173.84279705844932</v>
      </c>
      <c r="AE60">
        <f>'IDT-1'!E60</f>
        <v>0</v>
      </c>
      <c r="AF60" s="26"/>
      <c r="AG60">
        <f t="shared" si="2"/>
        <v>173.84279705844932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57.59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1.6640095181439616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107.2699543442354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7.54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1.5433982419889385</v>
      </c>
      <c r="AD61">
        <f t="shared" si="1"/>
        <v>173.84276562039042</v>
      </c>
      <c r="AE61">
        <f>'IDT-1'!E61</f>
        <v>0</v>
      </c>
      <c r="AF61" s="26"/>
      <c r="AG61">
        <f t="shared" si="2"/>
        <v>173.84276562039042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57.59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1.6640095181439616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107.21993647231666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7.54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1.5429580847160538</v>
      </c>
      <c r="AD62">
        <f t="shared" si="1"/>
        <v>173.79318790574459</v>
      </c>
      <c r="AE62">
        <f>'IDT-1'!E62</f>
        <v>0</v>
      </c>
      <c r="AF62" s="26"/>
      <c r="AG62">
        <f t="shared" si="2"/>
        <v>173.79318790574459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57.59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1.6640095181439616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107.17986058826953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7.54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1.5426054169364392</v>
      </c>
      <c r="AD63">
        <f t="shared" si="1"/>
        <v>173.75346468947708</v>
      </c>
      <c r="AE63">
        <f>'IDT-1'!E63</f>
        <v>0</v>
      </c>
      <c r="AF63" s="26"/>
      <c r="AG63">
        <f t="shared" si="2"/>
        <v>173.75346468947708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57.59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1.6640095181439616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107.1798840094802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7.54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1.5426056230430927</v>
      </c>
      <c r="AD64">
        <f t="shared" si="1"/>
        <v>173.75348790458108</v>
      </c>
      <c r="AE64">
        <f>'IDT-1'!E64</f>
        <v>0</v>
      </c>
      <c r="AF64" s="26"/>
      <c r="AG64">
        <f t="shared" si="2"/>
        <v>173.75348790458108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57.59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1.6640095181439616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107.89087420804982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7.54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1.5488623367905054</v>
      </c>
      <c r="AD65">
        <f t="shared" si="1"/>
        <v>174.45822138940329</v>
      </c>
      <c r="AE65">
        <f>'IDT-1'!E65</f>
        <v>0</v>
      </c>
      <c r="AF65" s="26"/>
      <c r="AG65">
        <f t="shared" si="2"/>
        <v>174.45822138940329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57.59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1.6640095181439616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108.57238231853604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7.54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1.5548596081627841</v>
      </c>
      <c r="AD66">
        <f t="shared" si="1"/>
        <v>175.13373222851723</v>
      </c>
      <c r="AE66">
        <f>'IDT-1'!E66</f>
        <v>0</v>
      </c>
      <c r="AF66" s="26"/>
      <c r="AG66">
        <f t="shared" si="2"/>
        <v>175.13373222851723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57.59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1.6640095181439616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108.3917407257606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7.54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1.5532699621463602</v>
      </c>
      <c r="AD67">
        <f t="shared" si="1"/>
        <v>174.95468028175821</v>
      </c>
      <c r="AE67">
        <f>'IDT-1'!E67</f>
        <v>0</v>
      </c>
      <c r="AF67" s="26"/>
      <c r="AG67">
        <f t="shared" si="2"/>
        <v>174.95468028175821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57.59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1.6640095181439616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108.39179177545681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7.54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1.511030411383687</v>
      </c>
      <c r="AD68">
        <f t="shared" ref="AD68:AD98" si="4">SUM(B68:AB68,AI68:AR68)-AC68</f>
        <v>170.19697088221707</v>
      </c>
      <c r="AE68">
        <f>'IDT-1'!E68</f>
        <v>0</v>
      </c>
      <c r="AF68" s="26"/>
      <c r="AG68">
        <f t="shared" ref="AG68:AG98" si="5">SUM(AD68:AF68)+AT68</f>
        <v>170.19697088221707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52.79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1.6640095181439616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108.34181074075407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7.54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1.5105905782783029</v>
      </c>
      <c r="AD69">
        <f t="shared" si="4"/>
        <v>170.14742968061972</v>
      </c>
      <c r="AE69">
        <f>'IDT-1'!E69</f>
        <v>0</v>
      </c>
      <c r="AF69" s="26"/>
      <c r="AG69">
        <f t="shared" si="5"/>
        <v>170.14742968061972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52.79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1.6640095181439616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108.34187111482977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7.54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1.5105911095701692</v>
      </c>
      <c r="AD70">
        <f t="shared" si="4"/>
        <v>170.14748952340358</v>
      </c>
      <c r="AE70">
        <f>'IDT-1'!E70</f>
        <v>0</v>
      </c>
      <c r="AF70" s="26"/>
      <c r="AG70">
        <f t="shared" si="5"/>
        <v>170.14748952340358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52.79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1.6640095181439616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108.4654878234372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8.56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1.4362629366059143</v>
      </c>
      <c r="AD71">
        <f t="shared" si="4"/>
        <v>161.77543440497524</v>
      </c>
      <c r="AE71">
        <f>'IDT-1'!E71</f>
        <v>0</v>
      </c>
      <c r="AF71" s="26"/>
      <c r="AG71">
        <f t="shared" si="5"/>
        <v>161.77543440497524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43.2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1.6640095181439616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108.93214119793407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8.56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1.3981294863014868</v>
      </c>
      <c r="AD72">
        <f t="shared" si="4"/>
        <v>157.48022122977656</v>
      </c>
      <c r="AE72">
        <f>'IDT-1'!E72</f>
        <v>0</v>
      </c>
      <c r="AF72" s="26"/>
      <c r="AG72">
        <f t="shared" si="5"/>
        <v>157.48022122977656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1.6640095181439616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109.81018686975618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8.56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1.3636162882135214</v>
      </c>
      <c r="AD73">
        <f t="shared" si="4"/>
        <v>153.59278009968662</v>
      </c>
      <c r="AE73">
        <f>'IDT-1'!E73</f>
        <v>0</v>
      </c>
      <c r="AF73" s="26"/>
      <c r="AG73">
        <f t="shared" si="5"/>
        <v>153.59278009968662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1.6640095181439616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110.87437347937832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8.56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1.2885011303781964</v>
      </c>
      <c r="AD74">
        <f t="shared" si="4"/>
        <v>145.13208186714408</v>
      </c>
      <c r="AE74">
        <f>'IDT-1'!E74</f>
        <v>0</v>
      </c>
      <c r="AF74" s="26"/>
      <c r="AG74">
        <f t="shared" si="5"/>
        <v>145.13208186714408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1.6790005948839974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111.25605830074423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8.56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1.2919918782815285</v>
      </c>
      <c r="AD75">
        <f t="shared" si="4"/>
        <v>145.52526701734672</v>
      </c>
      <c r="AE75">
        <f>'IDT-1'!E75</f>
        <v>0</v>
      </c>
      <c r="AF75" s="26"/>
      <c r="AG75">
        <f t="shared" si="5"/>
        <v>145.52526701734672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1.6790005948839974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117.43383223772597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8.56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1.3041162889269677</v>
      </c>
      <c r="AD76">
        <f t="shared" si="4"/>
        <v>146.89091654368298</v>
      </c>
      <c r="AE76">
        <f>'IDT-1'!E76</f>
        <v>0</v>
      </c>
      <c r="AF76" s="26"/>
      <c r="AG76">
        <f t="shared" si="5"/>
        <v>146.89091654368298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1.6790005948839974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125.06672954099814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8.56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1.2868057851957628</v>
      </c>
      <c r="AD77">
        <f t="shared" si="4"/>
        <v>144.94112435068638</v>
      </c>
      <c r="AE77">
        <f>'IDT-1'!E77</f>
        <v>0</v>
      </c>
      <c r="AF77" s="26"/>
      <c r="AG77">
        <f t="shared" si="5"/>
        <v>144.94112435068638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9.6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1.7295001444669171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130.40006082681583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8.56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1.3341834965472881</v>
      </c>
      <c r="AD78">
        <f t="shared" si="4"/>
        <v>150.27757747473544</v>
      </c>
      <c r="AE78">
        <f>'IDT-1'!E78</f>
        <v>0</v>
      </c>
      <c r="AF78" s="26"/>
      <c r="AG78">
        <f t="shared" si="5"/>
        <v>150.27757747473544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1.7295001444669171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131.36461582681582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8.56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1.2581915805472881</v>
      </c>
      <c r="AD79">
        <f t="shared" si="4"/>
        <v>141.71812439073545</v>
      </c>
      <c r="AE79">
        <f>'IDT-1'!E79</f>
        <v>0</v>
      </c>
      <c r="AF79" s="26"/>
      <c r="AG79">
        <f t="shared" si="5"/>
        <v>141.71812439073545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1.8282746682054241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131.36461582681582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8.56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1.2590607963561871</v>
      </c>
      <c r="AD80">
        <f t="shared" si="4"/>
        <v>141.81602969866506</v>
      </c>
      <c r="AE80">
        <f>'IDT-1'!E80</f>
        <v>0</v>
      </c>
      <c r="AF80" s="26"/>
      <c r="AG80">
        <f t="shared" si="5"/>
        <v>141.81602969866506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1.8282746682054241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131.72712411109615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8.56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1.2622508692578538</v>
      </c>
      <c r="AD81">
        <f t="shared" si="4"/>
        <v>142.17534791004371</v>
      </c>
      <c r="AE81">
        <f>'IDT-1'!E81</f>
        <v>0</v>
      </c>
      <c r="AF81" s="26"/>
      <c r="AG81">
        <f t="shared" si="5"/>
        <v>142.17534791004371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1.8282746682054241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131.72712826986921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8.56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1.2622509058550568</v>
      </c>
      <c r="AD82">
        <f t="shared" si="4"/>
        <v>142.17535203221956</v>
      </c>
      <c r="AE82">
        <f>'IDT-1'!E82</f>
        <v>0</v>
      </c>
      <c r="AF82" s="26"/>
      <c r="AG82">
        <f t="shared" si="5"/>
        <v>142.17535203221956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1.8282746682054241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130.97431219963383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7.54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1.2466501244369854</v>
      </c>
      <c r="AD83">
        <f t="shared" si="4"/>
        <v>140.41813674340224</v>
      </c>
      <c r="AE83">
        <f>'IDT-1'!E83</f>
        <v>0</v>
      </c>
      <c r="AF83" s="26"/>
      <c r="AG83">
        <f t="shared" si="5"/>
        <v>140.41813674340224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1.8282746682054241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128.20340787392286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7.54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1.2222661663707288</v>
      </c>
      <c r="AD84">
        <f t="shared" si="4"/>
        <v>137.67161637575754</v>
      </c>
      <c r="AE84">
        <f>'IDT-1'!E84</f>
        <v>0</v>
      </c>
      <c r="AF84" s="26"/>
      <c r="AG84">
        <f t="shared" si="5"/>
        <v>137.67161637575754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1.9296456352636129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124.86099549286229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11.21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1.2260410019275081</v>
      </c>
      <c r="AD85">
        <f t="shared" si="4"/>
        <v>138.09680012619839</v>
      </c>
      <c r="AE85">
        <f>'IDT-1'!E85</f>
        <v>0</v>
      </c>
      <c r="AF85" s="26"/>
      <c r="AG85">
        <f t="shared" si="5"/>
        <v>138.09680012619839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1.9296456352636129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120.46577864657277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11.21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1.1865077336801604</v>
      </c>
      <c r="AD86">
        <f t="shared" si="4"/>
        <v>133.64391654815623</v>
      </c>
      <c r="AE86">
        <f>'IDT-1'!E86</f>
        <v>0</v>
      </c>
      <c r="AF86" s="26"/>
      <c r="AG86">
        <f t="shared" si="5"/>
        <v>133.64391654815623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1.9296456352636129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115.9843402274163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11.21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1.1470710755915834</v>
      </c>
      <c r="AD87">
        <f t="shared" si="4"/>
        <v>129.20191478708833</v>
      </c>
      <c r="AE87">
        <f>'IDT-1'!E87</f>
        <v>0</v>
      </c>
      <c r="AF87" s="26"/>
      <c r="AG87">
        <f t="shared" si="5"/>
        <v>129.20191478708833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1.9296456352636129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111.42837078434887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11.21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1.1069785444925899</v>
      </c>
      <c r="AD88">
        <f t="shared" si="4"/>
        <v>124.68603787511989</v>
      </c>
      <c r="AE88">
        <f>'IDT-1'!E88</f>
        <v>0</v>
      </c>
      <c r="AF88" s="26"/>
      <c r="AG88">
        <f t="shared" si="5"/>
        <v>124.68603787511989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1.9296456352636129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110.73676314778093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11.21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1.100892397290792</v>
      </c>
      <c r="AD89">
        <f t="shared" si="4"/>
        <v>124.00051638575376</v>
      </c>
      <c r="AE89">
        <f>'IDT-1'!E89</f>
        <v>0</v>
      </c>
      <c r="AF89" s="26"/>
      <c r="AG89">
        <f t="shared" si="5"/>
        <v>124.00051638575376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2.033601841196778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109.76918471704035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11.21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1.0932925217124869</v>
      </c>
      <c r="AD90">
        <f t="shared" si="4"/>
        <v>123.14449403652465</v>
      </c>
      <c r="AE90">
        <f>'IDT-1'!E90</f>
        <v>0</v>
      </c>
      <c r="AF90" s="26"/>
      <c r="AG90">
        <f t="shared" si="5"/>
        <v>123.14449403652465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2.033601841196778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109.30975893874505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11.21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1.0892495748634883</v>
      </c>
      <c r="AD91">
        <f t="shared" si="4"/>
        <v>122.68911120507835</v>
      </c>
      <c r="AE91">
        <f>'IDT-1'!E91</f>
        <v>0</v>
      </c>
      <c r="AF91" s="26"/>
      <c r="AG91">
        <f t="shared" si="5"/>
        <v>122.68911120507835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2.033601841196778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109.30973102194729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11.21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1.089249329195668</v>
      </c>
      <c r="AD92">
        <f t="shared" si="4"/>
        <v>122.68908353394841</v>
      </c>
      <c r="AE92">
        <f>'IDT-1'!E92</f>
        <v>0</v>
      </c>
      <c r="AF92" s="26"/>
      <c r="AG92">
        <f t="shared" si="5"/>
        <v>122.68908353394841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2.033601841196778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107.28183962883443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11.21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1.0714038849362746</v>
      </c>
      <c r="AD93">
        <f t="shared" si="4"/>
        <v>120.67903758509493</v>
      </c>
      <c r="AE93">
        <f>'IDT-1'!E93</f>
        <v>0</v>
      </c>
      <c r="AF93" s="26"/>
      <c r="AG93">
        <f t="shared" si="5"/>
        <v>120.67903758509493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2.033601841196778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106.5594505249162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11.21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1.0650468608217942</v>
      </c>
      <c r="AD94">
        <f t="shared" si="4"/>
        <v>119.96300550529118</v>
      </c>
      <c r="AE94">
        <f>'IDT-1'!E94</f>
        <v>0</v>
      </c>
      <c r="AF94" s="26"/>
      <c r="AG94">
        <f t="shared" si="5"/>
        <v>119.96300550529118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2.033601841196778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106.55946347789251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11.21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1.1538282500299391</v>
      </c>
      <c r="AD95">
        <f t="shared" si="4"/>
        <v>109.87423706905933</v>
      </c>
      <c r="AE95">
        <f>'IDT-1'!E95</f>
        <v>0</v>
      </c>
      <c r="AF95" s="26"/>
      <c r="AG95">
        <f t="shared" si="5"/>
        <v>109.87423706905933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2.033601841196778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106.47944158376757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11.21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1.1531240573616395</v>
      </c>
      <c r="AD96">
        <f t="shared" si="4"/>
        <v>109.7949193676027</v>
      </c>
      <c r="AE96">
        <f>'IDT-1'!E96</f>
        <v>0</v>
      </c>
      <c r="AF96" s="26"/>
      <c r="AG96">
        <f t="shared" si="5"/>
        <v>109.7949193676027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2.033601841196778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105.99628684745464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11.21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1.1488722956820858</v>
      </c>
      <c r="AD97">
        <f t="shared" si="4"/>
        <v>109.31601639296935</v>
      </c>
      <c r="AE97">
        <f>'IDT-1'!E97</f>
        <v>0</v>
      </c>
      <c r="AF97" s="26"/>
      <c r="AG97">
        <f t="shared" si="5"/>
        <v>109.31601639296935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2.033601841196778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105.82725175539257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11.21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1.1473847868719396</v>
      </c>
      <c r="AD98">
        <f t="shared" si="4"/>
        <v>109.14846880971741</v>
      </c>
      <c r="AE98">
        <f>'IDT-1'!E98</f>
        <v>0</v>
      </c>
      <c r="AF98" s="26"/>
      <c r="AG98">
        <f t="shared" si="5"/>
        <v>109.14846880971741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4.5316396028359213E-2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2.5378995839898386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0.2333449999999998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3.1121370892182736E-2</v>
      </c>
      <c r="AD99">
        <f t="shared" si="6"/>
        <v>3.1186890091260162</v>
      </c>
      <c r="AE99">
        <f t="shared" si="6"/>
        <v>0</v>
      </c>
      <c r="AG99">
        <f t="shared" si="6"/>
        <v>3.1186890091260162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-0.1925</v>
      </c>
      <c r="AM99">
        <f t="shared" si="6"/>
        <v>0</v>
      </c>
      <c r="AN99">
        <f t="shared" si="6"/>
        <v>0</v>
      </c>
      <c r="AO99">
        <f t="shared" si="6"/>
        <v>0.49433249999999979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s="31">
        <v>45050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45028.472916666666</v>
      </c>
    </row>
    <row r="2" spans="1:17">
      <c r="A2" s="31">
        <v>45021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45021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7.6032000000000016E-2</v>
      </c>
      <c r="AD3">
        <f>SUM(B3:AB3,AI3:AR3)-AC3</f>
        <v>8.5639680000000009</v>
      </c>
      <c r="AE3">
        <f>'IDT-1'!D3</f>
        <v>0</v>
      </c>
      <c r="AF3" s="26"/>
      <c r="AG3">
        <f>SUM(AD3:AF3)</f>
        <v>8.5639680000000009</v>
      </c>
      <c r="AI3" s="75">
        <f>PXIL!L3</f>
        <v>0</v>
      </c>
      <c r="AJ3" s="75">
        <f>PXIL!R3</f>
        <v>0</v>
      </c>
      <c r="AK3" s="75">
        <f>RTM_IEX!L3</f>
        <v>8.64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7.2688000000000003E-2</v>
      </c>
      <c r="AD4">
        <f t="shared" ref="AD4:AD67" si="1">SUM(B4:AB4,AI4:AR4)-AC4</f>
        <v>8.1873120000000004</v>
      </c>
      <c r="AE4">
        <f>'IDT-1'!D4</f>
        <v>0</v>
      </c>
      <c r="AF4" s="26"/>
      <c r="AG4">
        <f t="shared" ref="AG4:AG67" si="2">SUM(AD4:AF4)</f>
        <v>8.1873120000000004</v>
      </c>
      <c r="AI4" s="75">
        <f>PXIL!L4</f>
        <v>0</v>
      </c>
      <c r="AJ4" s="75">
        <f>PXIL!R4</f>
        <v>0</v>
      </c>
      <c r="AK4" s="75">
        <f>RTM_IEX!L4</f>
        <v>8.26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7.0928000000000005E-2</v>
      </c>
      <c r="AD5">
        <f t="shared" si="1"/>
        <v>7.9890720000000002</v>
      </c>
      <c r="AE5">
        <f>'IDT-1'!D5</f>
        <v>0</v>
      </c>
      <c r="AF5" s="26"/>
      <c r="AG5">
        <f t="shared" si="2"/>
        <v>7.9890720000000002</v>
      </c>
      <c r="AI5" s="75">
        <f>PXIL!L5</f>
        <v>0</v>
      </c>
      <c r="AJ5" s="75">
        <f>PXIL!R5</f>
        <v>0</v>
      </c>
      <c r="AK5" s="75">
        <f>RTM_IEX!L5</f>
        <v>8.06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7.0928000000000005E-2</v>
      </c>
      <c r="AD6">
        <f t="shared" si="1"/>
        <v>7.9890720000000002</v>
      </c>
      <c r="AE6">
        <f>'IDT-1'!D6</f>
        <v>0</v>
      </c>
      <c r="AF6" s="26"/>
      <c r="AG6">
        <f t="shared" si="2"/>
        <v>7.9890720000000002</v>
      </c>
      <c r="AI6" s="75">
        <f>PXIL!L6</f>
        <v>0</v>
      </c>
      <c r="AJ6" s="75">
        <f>PXIL!R6</f>
        <v>0</v>
      </c>
      <c r="AK6" s="75">
        <f>RTM_IEX!L6</f>
        <v>8.06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7.0928000000000005E-2</v>
      </c>
      <c r="AD7">
        <f t="shared" si="1"/>
        <v>7.9890720000000002</v>
      </c>
      <c r="AE7">
        <f>'IDT-1'!D7</f>
        <v>0</v>
      </c>
      <c r="AF7" s="26"/>
      <c r="AG7">
        <f t="shared" si="2"/>
        <v>7.9890720000000002</v>
      </c>
      <c r="AI7" s="75">
        <f>PXIL!L7</f>
        <v>0</v>
      </c>
      <c r="AJ7" s="75">
        <f>PXIL!R7</f>
        <v>0</v>
      </c>
      <c r="AK7" s="75">
        <f>RTM_IEX!L7</f>
        <v>8.06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7.0928000000000005E-2</v>
      </c>
      <c r="AD8">
        <f t="shared" si="1"/>
        <v>7.9890720000000002</v>
      </c>
      <c r="AE8">
        <f>'IDT-1'!D8</f>
        <v>0</v>
      </c>
      <c r="AF8" s="26"/>
      <c r="AG8">
        <f t="shared" si="2"/>
        <v>7.9890720000000002</v>
      </c>
      <c r="AI8" s="75">
        <f>PXIL!L8</f>
        <v>0</v>
      </c>
      <c r="AJ8" s="75">
        <f>PXIL!R8</f>
        <v>0</v>
      </c>
      <c r="AK8" s="75">
        <f>RTM_IEX!L8</f>
        <v>8.06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7.0928000000000005E-2</v>
      </c>
      <c r="AD9">
        <f t="shared" si="1"/>
        <v>7.9890720000000002</v>
      </c>
      <c r="AE9">
        <f>'IDT-1'!D9</f>
        <v>0</v>
      </c>
      <c r="AF9" s="26"/>
      <c r="AG9">
        <f t="shared" si="2"/>
        <v>7.9890720000000002</v>
      </c>
      <c r="AI9" s="75">
        <f>PXIL!L9</f>
        <v>0</v>
      </c>
      <c r="AJ9" s="75">
        <f>PXIL!R9</f>
        <v>0</v>
      </c>
      <c r="AK9" s="75">
        <f>RTM_IEX!L9</f>
        <v>8.06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7.0928000000000005E-2</v>
      </c>
      <c r="AD10">
        <f t="shared" si="1"/>
        <v>7.9890720000000002</v>
      </c>
      <c r="AE10">
        <f>'IDT-1'!D10</f>
        <v>0</v>
      </c>
      <c r="AF10" s="26"/>
      <c r="AG10">
        <f t="shared" si="2"/>
        <v>7.9890720000000002</v>
      </c>
      <c r="AI10" s="75">
        <f>PXIL!L10</f>
        <v>0</v>
      </c>
      <c r="AJ10" s="75">
        <f>PXIL!R10</f>
        <v>0</v>
      </c>
      <c r="AK10" s="75">
        <f>RTM_IEX!L10</f>
        <v>8.06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7.3480000000000004E-2</v>
      </c>
      <c r="AD11">
        <f t="shared" si="1"/>
        <v>8.2765199999999997</v>
      </c>
      <c r="AE11">
        <f>'IDT-1'!D11</f>
        <v>0</v>
      </c>
      <c r="AF11" s="26"/>
      <c r="AG11">
        <f t="shared" si="2"/>
        <v>8.2765199999999997</v>
      </c>
      <c r="AI11" s="75">
        <f>PXIL!L11</f>
        <v>0</v>
      </c>
      <c r="AJ11" s="75">
        <f>PXIL!R11</f>
        <v>0</v>
      </c>
      <c r="AK11" s="75">
        <f>RTM_IEX!L11</f>
        <v>8.35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7.3480000000000004E-2</v>
      </c>
      <c r="AD12">
        <f t="shared" si="1"/>
        <v>8.2765199999999997</v>
      </c>
      <c r="AE12">
        <f>'IDT-1'!D12</f>
        <v>0</v>
      </c>
      <c r="AF12" s="26"/>
      <c r="AG12">
        <f t="shared" si="2"/>
        <v>8.2765199999999997</v>
      </c>
      <c r="AI12" s="75">
        <f>PXIL!L12</f>
        <v>0</v>
      </c>
      <c r="AJ12" s="75">
        <f>PXIL!R12</f>
        <v>0</v>
      </c>
      <c r="AK12" s="75">
        <f>RTM_IEX!L12</f>
        <v>8.35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7.4359999999999996E-2</v>
      </c>
      <c r="AD13">
        <f t="shared" si="1"/>
        <v>8.3756399999999989</v>
      </c>
      <c r="AE13">
        <f>'IDT-1'!D13</f>
        <v>0</v>
      </c>
      <c r="AF13" s="26"/>
      <c r="AG13">
        <f t="shared" si="2"/>
        <v>8.3756399999999989</v>
      </c>
      <c r="AI13" s="75">
        <f>PXIL!L13</f>
        <v>0</v>
      </c>
      <c r="AJ13" s="75">
        <f>PXIL!R13</f>
        <v>0</v>
      </c>
      <c r="AK13" s="75">
        <f>RTM_IEX!L13</f>
        <v>8.4499999999999993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7.4359999999999996E-2</v>
      </c>
      <c r="AD14">
        <f t="shared" si="1"/>
        <v>8.3756399999999989</v>
      </c>
      <c r="AE14">
        <f>'IDT-1'!D14</f>
        <v>0</v>
      </c>
      <c r="AF14" s="26"/>
      <c r="AG14">
        <f t="shared" si="2"/>
        <v>8.3756399999999989</v>
      </c>
      <c r="AI14" s="75">
        <f>PXIL!L14</f>
        <v>0</v>
      </c>
      <c r="AJ14" s="75">
        <f>PXIL!R14</f>
        <v>0</v>
      </c>
      <c r="AK14" s="75">
        <f>RTM_IEX!L14</f>
        <v>8.4499999999999993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7.5151999999999997E-2</v>
      </c>
      <c r="AD15">
        <f t="shared" si="1"/>
        <v>8.4648479999999999</v>
      </c>
      <c r="AE15">
        <f>'IDT-1'!D15</f>
        <v>0</v>
      </c>
      <c r="AF15" s="26"/>
      <c r="AG15">
        <f t="shared" si="2"/>
        <v>8.4648479999999999</v>
      </c>
      <c r="AI15" s="75">
        <f>PXIL!L15</f>
        <v>0</v>
      </c>
      <c r="AJ15" s="75">
        <f>PXIL!R15</f>
        <v>0</v>
      </c>
      <c r="AK15" s="75">
        <f>RTM_IEX!L15</f>
        <v>8.5399999999999991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7.6032000000000016E-2</v>
      </c>
      <c r="AD16">
        <f t="shared" si="1"/>
        <v>8.5639680000000009</v>
      </c>
      <c r="AE16">
        <f>'IDT-1'!D16</f>
        <v>0</v>
      </c>
      <c r="AF16" s="26"/>
      <c r="AG16">
        <f t="shared" si="2"/>
        <v>8.5639680000000009</v>
      </c>
      <c r="AI16" s="75">
        <f>PXIL!L16</f>
        <v>0</v>
      </c>
      <c r="AJ16" s="75">
        <f>PXIL!R16</f>
        <v>0</v>
      </c>
      <c r="AK16" s="75">
        <f>RTM_IEX!L16</f>
        <v>8.64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7.6032000000000016E-2</v>
      </c>
      <c r="AD17">
        <f t="shared" si="1"/>
        <v>8.5639680000000009</v>
      </c>
      <c r="AE17">
        <f>'IDT-1'!D17</f>
        <v>0</v>
      </c>
      <c r="AF17" s="26"/>
      <c r="AG17">
        <f t="shared" si="2"/>
        <v>8.5639680000000009</v>
      </c>
      <c r="AI17" s="75">
        <f>PXIL!L17</f>
        <v>0</v>
      </c>
      <c r="AJ17" s="75">
        <f>PXIL!R17</f>
        <v>0</v>
      </c>
      <c r="AK17" s="75">
        <f>RTM_IEX!L17</f>
        <v>8.64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7.6912000000000008E-2</v>
      </c>
      <c r="AD18">
        <f t="shared" si="1"/>
        <v>8.6630880000000001</v>
      </c>
      <c r="AE18">
        <f>'IDT-1'!D18</f>
        <v>0</v>
      </c>
      <c r="AF18" s="26"/>
      <c r="AG18">
        <f t="shared" si="2"/>
        <v>8.6630880000000001</v>
      </c>
      <c r="AI18" s="75">
        <f>PXIL!L18</f>
        <v>0</v>
      </c>
      <c r="AJ18" s="75">
        <f>PXIL!R18</f>
        <v>0</v>
      </c>
      <c r="AK18" s="75">
        <f>RTM_IEX!L18</f>
        <v>8.74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7.6912000000000008E-2</v>
      </c>
      <c r="AD19">
        <f t="shared" si="1"/>
        <v>8.6630880000000001</v>
      </c>
      <c r="AE19">
        <f>'IDT-1'!D19</f>
        <v>0</v>
      </c>
      <c r="AF19" s="26"/>
      <c r="AG19">
        <f t="shared" si="2"/>
        <v>8.6630880000000001</v>
      </c>
      <c r="AI19" s="75">
        <f>PXIL!L19</f>
        <v>0</v>
      </c>
      <c r="AJ19" s="75">
        <f>PXIL!R19</f>
        <v>0</v>
      </c>
      <c r="AK19" s="75">
        <f>RTM_IEX!L19</f>
        <v>8.74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7.7704000000000009E-2</v>
      </c>
      <c r="AD20">
        <f t="shared" si="1"/>
        <v>8.7522959999999994</v>
      </c>
      <c r="AE20">
        <f>'IDT-1'!D20</f>
        <v>0</v>
      </c>
      <c r="AF20" s="26"/>
      <c r="AG20">
        <f t="shared" si="2"/>
        <v>8.7522959999999994</v>
      </c>
      <c r="AI20" s="75">
        <f>PXIL!L20</f>
        <v>0</v>
      </c>
      <c r="AJ20" s="75">
        <f>PXIL!R20</f>
        <v>0</v>
      </c>
      <c r="AK20" s="75">
        <f>RTM_IEX!L20</f>
        <v>8.83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8.2808000000000007E-2</v>
      </c>
      <c r="AD21">
        <f t="shared" si="1"/>
        <v>9.3271920000000001</v>
      </c>
      <c r="AE21">
        <f>'IDT-1'!D21</f>
        <v>0</v>
      </c>
      <c r="AF21" s="26"/>
      <c r="AG21">
        <f t="shared" si="2"/>
        <v>9.3271920000000001</v>
      </c>
      <c r="AI21" s="75">
        <f>PXIL!L21</f>
        <v>0</v>
      </c>
      <c r="AJ21" s="75">
        <f>PXIL!R21</f>
        <v>0</v>
      </c>
      <c r="AK21" s="75">
        <f>RTM_IEX!L21</f>
        <v>9.41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8.448E-2</v>
      </c>
      <c r="AD22">
        <f t="shared" si="1"/>
        <v>9.5155200000000004</v>
      </c>
      <c r="AE22">
        <f>'IDT-1'!D22</f>
        <v>0</v>
      </c>
      <c r="AF22" s="26"/>
      <c r="AG22">
        <f t="shared" si="2"/>
        <v>9.5155200000000004</v>
      </c>
      <c r="AI22" s="75">
        <f>PXIL!L22</f>
        <v>0</v>
      </c>
      <c r="AJ22" s="75">
        <f>PXIL!R22</f>
        <v>0</v>
      </c>
      <c r="AK22" s="75">
        <f>RTM_IEX!L22</f>
        <v>9.6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8.7032000000000012E-2</v>
      </c>
      <c r="AD23">
        <f t="shared" si="1"/>
        <v>9.8029679999999999</v>
      </c>
      <c r="AE23">
        <f>'IDT-1'!D23</f>
        <v>0</v>
      </c>
      <c r="AF23" s="26"/>
      <c r="AG23">
        <f t="shared" si="2"/>
        <v>9.8029679999999999</v>
      </c>
      <c r="AI23" s="75">
        <f>PXIL!L23</f>
        <v>0</v>
      </c>
      <c r="AJ23" s="75">
        <f>PXIL!R23</f>
        <v>0</v>
      </c>
      <c r="AK23" s="75">
        <f>RTM_IEX!L23</f>
        <v>9.89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9.2928000000000011E-2</v>
      </c>
      <c r="AD24">
        <f t="shared" si="1"/>
        <v>10.467072</v>
      </c>
      <c r="AE24">
        <f>'IDT-1'!D24</f>
        <v>0</v>
      </c>
      <c r="AF24" s="26"/>
      <c r="AG24">
        <f t="shared" si="2"/>
        <v>10.467072</v>
      </c>
      <c r="AI24" s="75">
        <f>PXIL!L24</f>
        <v>0</v>
      </c>
      <c r="AJ24" s="75">
        <f>PXIL!R24</f>
        <v>0</v>
      </c>
      <c r="AK24" s="75">
        <f>RTM_IEX!L24</f>
        <v>10.56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0.10137600000000001</v>
      </c>
      <c r="AD25">
        <f t="shared" si="1"/>
        <v>11.418623999999999</v>
      </c>
      <c r="AE25">
        <f>'IDT-1'!D25</f>
        <v>0</v>
      </c>
      <c r="AF25" s="26"/>
      <c r="AG25">
        <f t="shared" si="2"/>
        <v>11.418623999999999</v>
      </c>
      <c r="AI25" s="75">
        <f>PXIL!L25</f>
        <v>0</v>
      </c>
      <c r="AJ25" s="75">
        <f>PXIL!R25</f>
        <v>0</v>
      </c>
      <c r="AK25" s="75">
        <f>RTM_IEX!L25</f>
        <v>11.52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0.118272</v>
      </c>
      <c r="AD26">
        <f t="shared" si="1"/>
        <v>13.321728</v>
      </c>
      <c r="AE26">
        <f>'IDT-1'!D26</f>
        <v>0</v>
      </c>
      <c r="AF26" s="26"/>
      <c r="AG26">
        <f t="shared" si="2"/>
        <v>13.321728</v>
      </c>
      <c r="AI26" s="75">
        <f>PXIL!L26</f>
        <v>0</v>
      </c>
      <c r="AJ26" s="75">
        <f>PXIL!R26</f>
        <v>0</v>
      </c>
      <c r="AK26" s="75">
        <f>RTM_IEX!L26</f>
        <v>13.44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0.12672</v>
      </c>
      <c r="AD27">
        <f t="shared" si="1"/>
        <v>14.27328</v>
      </c>
      <c r="AE27">
        <f>'IDT-1'!D27</f>
        <v>0</v>
      </c>
      <c r="AF27" s="26"/>
      <c r="AG27">
        <f t="shared" si="2"/>
        <v>14.27328</v>
      </c>
      <c r="AI27" s="75">
        <f>PXIL!L27</f>
        <v>0</v>
      </c>
      <c r="AJ27" s="75">
        <f>PXIL!R27</f>
        <v>0</v>
      </c>
      <c r="AK27" s="75">
        <f>RTM_IEX!L27</f>
        <v>14.4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0.14784000000000003</v>
      </c>
      <c r="AD28">
        <f t="shared" si="1"/>
        <v>16.652160000000002</v>
      </c>
      <c r="AE28">
        <f>'IDT-1'!D28</f>
        <v>0</v>
      </c>
      <c r="AF28" s="26"/>
      <c r="AG28">
        <f t="shared" si="2"/>
        <v>16.652160000000002</v>
      </c>
      <c r="AI28" s="75">
        <f>PXIL!L28</f>
        <v>0</v>
      </c>
      <c r="AJ28" s="75">
        <f>PXIL!R28</f>
        <v>0</v>
      </c>
      <c r="AK28" s="75">
        <f>RTM_IEX!L28</f>
        <v>16.8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0.16218399999999999</v>
      </c>
      <c r="AD29">
        <f t="shared" si="1"/>
        <v>18.267816</v>
      </c>
      <c r="AE29">
        <f>'IDT-1'!D29</f>
        <v>0</v>
      </c>
      <c r="AF29" s="26"/>
      <c r="AG29">
        <f t="shared" si="2"/>
        <v>18.267816</v>
      </c>
      <c r="AI29" s="75">
        <f>PXIL!L29</f>
        <v>0</v>
      </c>
      <c r="AJ29" s="75">
        <f>PXIL!R29</f>
        <v>0</v>
      </c>
      <c r="AK29" s="75">
        <f>RTM_IEX!L29</f>
        <v>18.43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0.16896</v>
      </c>
      <c r="AD30">
        <f t="shared" si="1"/>
        <v>19.031040000000001</v>
      </c>
      <c r="AE30">
        <f>'IDT-1'!D30</f>
        <v>0</v>
      </c>
      <c r="AF30" s="26"/>
      <c r="AG30">
        <f t="shared" si="2"/>
        <v>19.031040000000001</v>
      </c>
      <c r="AI30" s="75">
        <f>PXIL!L30</f>
        <v>0</v>
      </c>
      <c r="AJ30" s="75">
        <f>PXIL!R30</f>
        <v>0</v>
      </c>
      <c r="AK30" s="75">
        <f>RTM_IEX!L30</f>
        <v>19.2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0.17230399999999998</v>
      </c>
      <c r="AD31">
        <f t="shared" si="1"/>
        <v>19.407695999999998</v>
      </c>
      <c r="AE31">
        <f>'IDT-1'!D31</f>
        <v>0</v>
      </c>
      <c r="AF31" s="26"/>
      <c r="AG31">
        <f t="shared" si="2"/>
        <v>19.407695999999998</v>
      </c>
      <c r="AI31" s="75">
        <f>PXIL!L31</f>
        <v>0</v>
      </c>
      <c r="AJ31" s="75">
        <f>PXIL!R31</f>
        <v>0</v>
      </c>
      <c r="AK31" s="75">
        <f>RTM_IEX!L31</f>
        <v>19.579999999999998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0.18163199999999999</v>
      </c>
      <c r="AD32">
        <f t="shared" si="1"/>
        <v>20.458368</v>
      </c>
      <c r="AE32">
        <f>'IDT-1'!D32</f>
        <v>0</v>
      </c>
      <c r="AF32" s="26"/>
      <c r="AG32">
        <f t="shared" si="2"/>
        <v>20.458368</v>
      </c>
      <c r="AI32" s="75">
        <f>PXIL!L32</f>
        <v>0</v>
      </c>
      <c r="AJ32" s="75">
        <f>PXIL!R32</f>
        <v>0</v>
      </c>
      <c r="AK32" s="75">
        <f>RTM_IEX!L32</f>
        <v>20.54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0.18110400000000001</v>
      </c>
      <c r="AD33">
        <f t="shared" si="1"/>
        <v>20.398896000000001</v>
      </c>
      <c r="AE33">
        <f>'IDT-1'!D33</f>
        <v>0</v>
      </c>
      <c r="AF33" s="26"/>
      <c r="AG33">
        <f t="shared" si="2"/>
        <v>20.398896000000001</v>
      </c>
      <c r="AI33" s="75">
        <f>PXIL!L33</f>
        <v>0</v>
      </c>
      <c r="AJ33" s="75">
        <f>PXIL!R33</f>
        <v>0</v>
      </c>
      <c r="AK33" s="75">
        <f>RTM_IEX!L33</f>
        <v>20.16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0.17899199999999998</v>
      </c>
      <c r="AD34">
        <f t="shared" si="1"/>
        <v>20.161007999999999</v>
      </c>
      <c r="AE34">
        <f>'IDT-1'!D34</f>
        <v>0</v>
      </c>
      <c r="AF34" s="26"/>
      <c r="AG34">
        <f t="shared" si="2"/>
        <v>20.161007999999999</v>
      </c>
      <c r="AI34" s="75">
        <f>PXIL!L34</f>
        <v>0</v>
      </c>
      <c r="AJ34" s="75">
        <f>PXIL!R34</f>
        <v>0</v>
      </c>
      <c r="AK34" s="75">
        <f>RTM_IEX!L34</f>
        <v>19.489999999999998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0.16816800000000001</v>
      </c>
      <c r="AD35">
        <f t="shared" si="1"/>
        <v>18.941831999999998</v>
      </c>
      <c r="AE35">
        <f>'IDT-1'!D35</f>
        <v>0</v>
      </c>
      <c r="AF35" s="26"/>
      <c r="AG35">
        <f t="shared" si="2"/>
        <v>18.941831999999998</v>
      </c>
      <c r="AI35" s="75">
        <f>PXIL!L35</f>
        <v>0</v>
      </c>
      <c r="AJ35" s="75">
        <f>PXIL!R35</f>
        <v>0</v>
      </c>
      <c r="AK35" s="75">
        <f>RTM_IEX!L35</f>
        <v>17.95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0.163856</v>
      </c>
      <c r="AD36">
        <f t="shared" si="1"/>
        <v>18.456143999999998</v>
      </c>
      <c r="AE36">
        <f>'IDT-1'!D36</f>
        <v>0</v>
      </c>
      <c r="AF36" s="26"/>
      <c r="AG36">
        <f t="shared" si="2"/>
        <v>18.456143999999998</v>
      </c>
      <c r="AI36" s="75">
        <f>PXIL!L36</f>
        <v>0</v>
      </c>
      <c r="AJ36" s="75">
        <f>PXIL!R36</f>
        <v>0</v>
      </c>
      <c r="AK36" s="75">
        <f>RTM_IEX!L36</f>
        <v>16.989999999999998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0.16394399999999998</v>
      </c>
      <c r="AD37">
        <f t="shared" si="1"/>
        <v>18.466055999999998</v>
      </c>
      <c r="AE37">
        <f>'IDT-1'!D37</f>
        <v>0</v>
      </c>
      <c r="AF37" s="26"/>
      <c r="AG37">
        <f t="shared" si="2"/>
        <v>18.466055999999998</v>
      </c>
      <c r="AI37" s="75">
        <f>PXIL!L37</f>
        <v>0</v>
      </c>
      <c r="AJ37" s="75">
        <f>PXIL!R37</f>
        <v>0</v>
      </c>
      <c r="AK37" s="75">
        <f>RTM_IEX!L37</f>
        <v>16.13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0.16561600000000001</v>
      </c>
      <c r="AD38">
        <f t="shared" si="1"/>
        <v>18.654384</v>
      </c>
      <c r="AE38">
        <f>'IDT-1'!D38</f>
        <v>0</v>
      </c>
      <c r="AF38" s="26"/>
      <c r="AG38">
        <f t="shared" si="2"/>
        <v>18.654384</v>
      </c>
      <c r="AI38" s="75">
        <f>PXIL!L38</f>
        <v>0</v>
      </c>
      <c r="AJ38" s="75">
        <f>PXIL!R38</f>
        <v>0</v>
      </c>
      <c r="AK38" s="75">
        <f>RTM_IEX!L38</f>
        <v>15.84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3.74</v>
      </c>
      <c r="AB39" s="117">
        <f>-STOA!R39</f>
        <v>0</v>
      </c>
      <c r="AC39">
        <f t="shared" si="0"/>
        <v>0.16632</v>
      </c>
      <c r="AD39">
        <f t="shared" si="1"/>
        <v>18.73368</v>
      </c>
      <c r="AE39">
        <f>'IDT-1'!D39</f>
        <v>0</v>
      </c>
      <c r="AF39" s="26"/>
      <c r="AG39">
        <f t="shared" si="2"/>
        <v>18.73368</v>
      </c>
      <c r="AI39" s="75">
        <f>PXIL!L39</f>
        <v>0</v>
      </c>
      <c r="AJ39" s="75">
        <f>PXIL!R39</f>
        <v>0</v>
      </c>
      <c r="AK39" s="75">
        <f>RTM_IEX!L39</f>
        <v>15.16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0.16887199999999999</v>
      </c>
      <c r="AD40">
        <f t="shared" si="1"/>
        <v>19.021127999999997</v>
      </c>
      <c r="AE40">
        <f>'IDT-1'!D40</f>
        <v>0</v>
      </c>
      <c r="AF40" s="26"/>
      <c r="AG40">
        <f t="shared" si="2"/>
        <v>19.021127999999997</v>
      </c>
      <c r="AI40" s="75">
        <f>PXIL!L40</f>
        <v>0</v>
      </c>
      <c r="AJ40" s="75">
        <f>PXIL!R40</f>
        <v>0</v>
      </c>
      <c r="AK40" s="75">
        <f>RTM_IEX!L40</f>
        <v>14.68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</v>
      </c>
      <c r="AB41" s="117">
        <f>-STOA!R41</f>
        <v>0</v>
      </c>
      <c r="AC41">
        <f t="shared" si="0"/>
        <v>0.16975200000000001</v>
      </c>
      <c r="AD41">
        <f t="shared" si="1"/>
        <v>19.120248</v>
      </c>
      <c r="AE41">
        <f>'IDT-1'!D41</f>
        <v>0</v>
      </c>
      <c r="AF41" s="26"/>
      <c r="AG41">
        <f t="shared" si="2"/>
        <v>19.120248</v>
      </c>
      <c r="AI41" s="75">
        <f>PXIL!L41</f>
        <v>0</v>
      </c>
      <c r="AJ41" s="75">
        <f>PXIL!R41</f>
        <v>0</v>
      </c>
      <c r="AK41" s="75">
        <f>RTM_IEX!L41</f>
        <v>14.59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5.18</v>
      </c>
      <c r="AB42" s="117">
        <f>-STOA!R42</f>
        <v>0</v>
      </c>
      <c r="AC42">
        <f t="shared" si="0"/>
        <v>0.16720000000000002</v>
      </c>
      <c r="AD42">
        <f t="shared" si="1"/>
        <v>18.832799999999999</v>
      </c>
      <c r="AE42">
        <f>'IDT-1'!D42</f>
        <v>0</v>
      </c>
      <c r="AF42" s="26"/>
      <c r="AG42">
        <f t="shared" si="2"/>
        <v>18.832799999999999</v>
      </c>
      <c r="AI42" s="75">
        <f>PXIL!L42</f>
        <v>0</v>
      </c>
      <c r="AJ42" s="75">
        <f>PXIL!R42</f>
        <v>0</v>
      </c>
      <c r="AK42" s="75">
        <f>RTM_IEX!L42</f>
        <v>13.82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0.16139200000000001</v>
      </c>
      <c r="AD43">
        <f t="shared" si="1"/>
        <v>18.178608000000001</v>
      </c>
      <c r="AE43">
        <f>'IDT-1'!D43</f>
        <v>0</v>
      </c>
      <c r="AF43" s="26"/>
      <c r="AG43">
        <f t="shared" si="2"/>
        <v>18.178608000000001</v>
      </c>
      <c r="AI43" s="75">
        <f>PXIL!L43</f>
        <v>0</v>
      </c>
      <c r="AJ43" s="75">
        <f>PXIL!R43</f>
        <v>0</v>
      </c>
      <c r="AK43" s="75">
        <f>RTM_IEX!L43</f>
        <v>12.77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5.66</v>
      </c>
      <c r="AB44" s="117">
        <f>-STOA!R44</f>
        <v>0</v>
      </c>
      <c r="AC44">
        <f t="shared" si="0"/>
        <v>0.15285600000000002</v>
      </c>
      <c r="AD44">
        <f t="shared" si="1"/>
        <v>17.217144000000001</v>
      </c>
      <c r="AE44">
        <f>'IDT-1'!D44</f>
        <v>0</v>
      </c>
      <c r="AF44" s="26"/>
      <c r="AG44">
        <f t="shared" si="2"/>
        <v>17.217144000000001</v>
      </c>
      <c r="AI44" s="75">
        <f>PXIL!L44</f>
        <v>0</v>
      </c>
      <c r="AJ44" s="75">
        <f>PXIL!R44</f>
        <v>0</v>
      </c>
      <c r="AK44" s="75">
        <f>RTM_IEX!L44</f>
        <v>11.71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5.66</v>
      </c>
      <c r="AB45" s="117">
        <f>-STOA!R45</f>
        <v>0</v>
      </c>
      <c r="AC45">
        <f t="shared" si="0"/>
        <v>0.15118400000000001</v>
      </c>
      <c r="AD45">
        <f t="shared" si="1"/>
        <v>17.028815999999999</v>
      </c>
      <c r="AE45">
        <f>'IDT-1'!D45</f>
        <v>0</v>
      </c>
      <c r="AF45" s="26"/>
      <c r="AG45">
        <f t="shared" si="2"/>
        <v>17.028815999999999</v>
      </c>
      <c r="AI45" s="75">
        <f>PXIL!L45</f>
        <v>0</v>
      </c>
      <c r="AJ45" s="75">
        <f>PXIL!R45</f>
        <v>0</v>
      </c>
      <c r="AK45" s="75">
        <f>RTM_IEX!L45</f>
        <v>11.52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6.14</v>
      </c>
      <c r="AB46" s="117">
        <f>-STOA!R46</f>
        <v>0</v>
      </c>
      <c r="AC46">
        <f t="shared" si="0"/>
        <v>0.14352800000000002</v>
      </c>
      <c r="AD46">
        <f t="shared" si="1"/>
        <v>16.166471999999999</v>
      </c>
      <c r="AE46">
        <f>'IDT-1'!D46</f>
        <v>0</v>
      </c>
      <c r="AF46" s="26"/>
      <c r="AG46">
        <f t="shared" si="2"/>
        <v>16.166471999999999</v>
      </c>
      <c r="AI46" s="75">
        <f>PXIL!L46</f>
        <v>0</v>
      </c>
      <c r="AJ46" s="75">
        <f>PXIL!R46</f>
        <v>0</v>
      </c>
      <c r="AK46" s="75">
        <f>RTM_IEX!L46</f>
        <v>10.17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6.91</v>
      </c>
      <c r="AB47" s="117">
        <f>-STOA!R47</f>
        <v>0</v>
      </c>
      <c r="AC47">
        <f t="shared" si="0"/>
        <v>0.13684000000000002</v>
      </c>
      <c r="AD47">
        <f t="shared" si="1"/>
        <v>15.413160000000001</v>
      </c>
      <c r="AE47">
        <f>'IDT-1'!D47</f>
        <v>0</v>
      </c>
      <c r="AF47" s="26"/>
      <c r="AG47">
        <f t="shared" si="2"/>
        <v>15.413160000000001</v>
      </c>
      <c r="AI47" s="75">
        <f>PXIL!L47</f>
        <v>0</v>
      </c>
      <c r="AJ47" s="75">
        <f>PXIL!R47</f>
        <v>0</v>
      </c>
      <c r="AK47" s="75">
        <f>RTM_IEX!L47</f>
        <v>8.64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7.68</v>
      </c>
      <c r="AB48" s="117">
        <f>-STOA!R48</f>
        <v>0</v>
      </c>
      <c r="AC48">
        <f t="shared" si="0"/>
        <v>0.13684000000000002</v>
      </c>
      <c r="AD48">
        <f t="shared" si="1"/>
        <v>15.413160000000001</v>
      </c>
      <c r="AE48">
        <f>'IDT-1'!D48</f>
        <v>0</v>
      </c>
      <c r="AF48" s="26"/>
      <c r="AG48">
        <f t="shared" si="2"/>
        <v>15.413160000000001</v>
      </c>
      <c r="AI48" s="75">
        <f>PXIL!L48</f>
        <v>0</v>
      </c>
      <c r="AJ48" s="75">
        <f>PXIL!R48</f>
        <v>0</v>
      </c>
      <c r="AK48" s="75">
        <f>RTM_IEX!L48</f>
        <v>7.87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8.4499999999999993</v>
      </c>
      <c r="AB49" s="117">
        <f>-STOA!R49</f>
        <v>0</v>
      </c>
      <c r="AC49">
        <f t="shared" si="0"/>
        <v>0.13772000000000001</v>
      </c>
      <c r="AD49">
        <f t="shared" si="1"/>
        <v>15.512279999999999</v>
      </c>
      <c r="AE49">
        <f>'IDT-1'!D49</f>
        <v>0</v>
      </c>
      <c r="AF49" s="26"/>
      <c r="AG49">
        <f t="shared" si="2"/>
        <v>15.512279999999999</v>
      </c>
      <c r="AI49" s="75">
        <f>PXIL!L49</f>
        <v>0</v>
      </c>
      <c r="AJ49" s="75">
        <f>PXIL!R49</f>
        <v>0</v>
      </c>
      <c r="AK49" s="75">
        <f>RTM_IEX!L49</f>
        <v>7.2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8.61</v>
      </c>
      <c r="AB50" s="117">
        <f>-STOA!R50</f>
        <v>0</v>
      </c>
      <c r="AC50">
        <f t="shared" si="0"/>
        <v>0.134904</v>
      </c>
      <c r="AD50">
        <f t="shared" si="1"/>
        <v>15.195095999999998</v>
      </c>
      <c r="AE50">
        <f>'IDT-1'!D50</f>
        <v>0</v>
      </c>
      <c r="AF50" s="26"/>
      <c r="AG50">
        <f t="shared" si="2"/>
        <v>15.195095999999998</v>
      </c>
      <c r="AI50" s="75">
        <f>PXIL!L50</f>
        <v>0</v>
      </c>
      <c r="AJ50" s="75">
        <f>PXIL!R50</f>
        <v>0</v>
      </c>
      <c r="AK50" s="75">
        <f>RTM_IEX!L50</f>
        <v>6.72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</v>
      </c>
      <c r="AB51" s="117">
        <f>-STOA!R51</f>
        <v>0</v>
      </c>
      <c r="AC51">
        <f t="shared" si="0"/>
        <v>0.134904</v>
      </c>
      <c r="AD51">
        <f t="shared" si="1"/>
        <v>15.195095999999998</v>
      </c>
      <c r="AE51">
        <f>'IDT-1'!D51</f>
        <v>0</v>
      </c>
      <c r="AF51" s="26"/>
      <c r="AG51">
        <f t="shared" si="2"/>
        <v>15.195095999999998</v>
      </c>
      <c r="AI51" s="75">
        <f>PXIL!L51</f>
        <v>0</v>
      </c>
      <c r="AJ51" s="75">
        <f>PXIL!R51</f>
        <v>0</v>
      </c>
      <c r="AK51" s="75">
        <f>RTM_IEX!L51</f>
        <v>6.72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8.61</v>
      </c>
      <c r="AB52" s="117">
        <f>-STOA!R52</f>
        <v>0</v>
      </c>
      <c r="AC52">
        <f t="shared" si="0"/>
        <v>0.134904</v>
      </c>
      <c r="AD52">
        <f t="shared" si="1"/>
        <v>15.195095999999998</v>
      </c>
      <c r="AE52">
        <f>'IDT-1'!D52</f>
        <v>0</v>
      </c>
      <c r="AF52" s="26"/>
      <c r="AG52">
        <f t="shared" si="2"/>
        <v>15.195095999999998</v>
      </c>
      <c r="AI52" s="75">
        <f>PXIL!L52</f>
        <v>0</v>
      </c>
      <c r="AJ52" s="75">
        <f>PXIL!R52</f>
        <v>0</v>
      </c>
      <c r="AK52" s="75">
        <f>RTM_IEX!L52</f>
        <v>6.72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8.64</v>
      </c>
      <c r="AB53" s="117">
        <f>-STOA!R53</f>
        <v>0</v>
      </c>
      <c r="AC53">
        <f t="shared" si="0"/>
        <v>0.13516800000000001</v>
      </c>
      <c r="AD53">
        <f t="shared" si="1"/>
        <v>15.224831999999999</v>
      </c>
      <c r="AE53">
        <f>'IDT-1'!D53</f>
        <v>0</v>
      </c>
      <c r="AF53" s="26"/>
      <c r="AG53">
        <f t="shared" si="2"/>
        <v>15.224831999999999</v>
      </c>
      <c r="AI53" s="75">
        <f>PXIL!L53</f>
        <v>0</v>
      </c>
      <c r="AJ53" s="75">
        <f>PXIL!R53</f>
        <v>0</v>
      </c>
      <c r="AK53" s="75">
        <f>RTM_IEX!L53</f>
        <v>6.72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8.61</v>
      </c>
      <c r="AB54" s="117">
        <f>-STOA!R54</f>
        <v>0</v>
      </c>
      <c r="AC54">
        <f t="shared" si="0"/>
        <v>0.134904</v>
      </c>
      <c r="AD54">
        <f t="shared" si="1"/>
        <v>15.195095999999998</v>
      </c>
      <c r="AE54">
        <f>'IDT-1'!D54</f>
        <v>0</v>
      </c>
      <c r="AF54" s="26"/>
      <c r="AG54">
        <f t="shared" si="2"/>
        <v>15.195095999999998</v>
      </c>
      <c r="AI54" s="75">
        <f>PXIL!L54</f>
        <v>0</v>
      </c>
      <c r="AJ54" s="75">
        <f>PXIL!R54</f>
        <v>0</v>
      </c>
      <c r="AK54" s="75">
        <f>RTM_IEX!L54</f>
        <v>6.72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8.61</v>
      </c>
      <c r="AB55" s="117">
        <f>-STOA!R55</f>
        <v>0</v>
      </c>
      <c r="AC55">
        <f t="shared" si="0"/>
        <v>0.12645600000000001</v>
      </c>
      <c r="AD55">
        <f t="shared" si="1"/>
        <v>14.243544</v>
      </c>
      <c r="AE55">
        <f>'IDT-1'!D55</f>
        <v>0</v>
      </c>
      <c r="AF55" s="26"/>
      <c r="AG55">
        <f t="shared" si="2"/>
        <v>14.243544</v>
      </c>
      <c r="AI55" s="75">
        <f>PXIL!L55</f>
        <v>0</v>
      </c>
      <c r="AJ55" s="75">
        <f>PXIL!R55</f>
        <v>0</v>
      </c>
      <c r="AK55" s="75">
        <f>RTM_IEX!L55</f>
        <v>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8.61</v>
      </c>
      <c r="AB56" s="117">
        <f>-STOA!R56</f>
        <v>0</v>
      </c>
      <c r="AC56">
        <f t="shared" si="0"/>
        <v>0.13068000000000002</v>
      </c>
      <c r="AD56">
        <f t="shared" si="1"/>
        <v>14.71932</v>
      </c>
      <c r="AE56">
        <f>'IDT-1'!D56</f>
        <v>0</v>
      </c>
      <c r="AF56" s="26"/>
      <c r="AG56">
        <f t="shared" si="2"/>
        <v>14.71932</v>
      </c>
      <c r="AI56" s="75">
        <f>PXIL!L56</f>
        <v>0</v>
      </c>
      <c r="AJ56" s="75">
        <f>PXIL!R56</f>
        <v>0</v>
      </c>
      <c r="AK56" s="75">
        <f>RTM_IEX!L56</f>
        <v>6.24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8.61</v>
      </c>
      <c r="AB57" s="117">
        <f>-STOA!R57</f>
        <v>0</v>
      </c>
      <c r="AC57">
        <f t="shared" si="0"/>
        <v>0.12645600000000001</v>
      </c>
      <c r="AD57">
        <f t="shared" si="1"/>
        <v>14.243544</v>
      </c>
      <c r="AE57">
        <f>'IDT-1'!D57</f>
        <v>0</v>
      </c>
      <c r="AF57" s="26"/>
      <c r="AG57">
        <f t="shared" si="2"/>
        <v>14.243544</v>
      </c>
      <c r="AI57" s="75">
        <f>PXIL!L57</f>
        <v>0</v>
      </c>
      <c r="AJ57" s="75">
        <f>PXIL!R57</f>
        <v>0</v>
      </c>
      <c r="AK57" s="75">
        <f>RTM_IEX!L57</f>
        <v>5.76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8.61</v>
      </c>
      <c r="AB58" s="117">
        <f>-STOA!R58</f>
        <v>0</v>
      </c>
      <c r="AC58">
        <f t="shared" si="0"/>
        <v>0.12645600000000001</v>
      </c>
      <c r="AD58">
        <f t="shared" si="1"/>
        <v>14.243544</v>
      </c>
      <c r="AE58">
        <f>'IDT-1'!D58</f>
        <v>0</v>
      </c>
      <c r="AF58" s="26"/>
      <c r="AG58">
        <f t="shared" si="2"/>
        <v>14.243544</v>
      </c>
      <c r="AI58" s="75">
        <f>PXIL!L58</f>
        <v>0</v>
      </c>
      <c r="AJ58" s="75">
        <f>PXIL!R58</f>
        <v>0</v>
      </c>
      <c r="AK58" s="75">
        <f>RTM_IEX!L58</f>
        <v>5.76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8.61</v>
      </c>
      <c r="AB59" s="117">
        <f>-STOA!R59</f>
        <v>0</v>
      </c>
      <c r="AC59">
        <f t="shared" si="0"/>
        <v>0.12223200000000001</v>
      </c>
      <c r="AD59">
        <f t="shared" si="1"/>
        <v>13.767768</v>
      </c>
      <c r="AE59">
        <f>'IDT-1'!D59</f>
        <v>0</v>
      </c>
      <c r="AF59" s="26"/>
      <c r="AG59">
        <f t="shared" si="2"/>
        <v>13.767768</v>
      </c>
      <c r="AI59" s="75">
        <f>PXIL!L59</f>
        <v>0</v>
      </c>
      <c r="AJ59" s="75">
        <f>PXIL!R59</f>
        <v>0</v>
      </c>
      <c r="AK59" s="75">
        <f>RTM_IEX!L59</f>
        <v>5.28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8.61</v>
      </c>
      <c r="AB60" s="117">
        <f>-STOA!R60</f>
        <v>0</v>
      </c>
      <c r="AC60">
        <f t="shared" si="0"/>
        <v>0.118008</v>
      </c>
      <c r="AD60">
        <f t="shared" si="1"/>
        <v>13.291992</v>
      </c>
      <c r="AE60">
        <f>'IDT-1'!D60</f>
        <v>0</v>
      </c>
      <c r="AF60" s="26"/>
      <c r="AG60">
        <f t="shared" si="2"/>
        <v>13.291992</v>
      </c>
      <c r="AI60" s="75">
        <f>PXIL!L60</f>
        <v>0</v>
      </c>
      <c r="AJ60" s="75">
        <f>PXIL!R60</f>
        <v>0</v>
      </c>
      <c r="AK60" s="75">
        <f>RTM_IEX!L60</f>
        <v>4.8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8.61</v>
      </c>
      <c r="AB61" s="117">
        <f>-STOA!R61</f>
        <v>0</v>
      </c>
      <c r="AC61">
        <f t="shared" si="0"/>
        <v>0.11378400000000001</v>
      </c>
      <c r="AD61">
        <f t="shared" si="1"/>
        <v>12.816215999999999</v>
      </c>
      <c r="AE61">
        <f>'IDT-1'!D61</f>
        <v>0</v>
      </c>
      <c r="AF61" s="26"/>
      <c r="AG61">
        <f t="shared" si="2"/>
        <v>12.816215999999999</v>
      </c>
      <c r="AI61" s="75">
        <f>PXIL!L61</f>
        <v>0</v>
      </c>
      <c r="AJ61" s="75">
        <f>PXIL!R61</f>
        <v>0</v>
      </c>
      <c r="AK61" s="75">
        <f>RTM_IEX!L61</f>
        <v>4.32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8.61</v>
      </c>
      <c r="AB62" s="117">
        <f>-STOA!R62</f>
        <v>0</v>
      </c>
      <c r="AC62">
        <f t="shared" si="0"/>
        <v>0.11378400000000001</v>
      </c>
      <c r="AD62">
        <f t="shared" si="1"/>
        <v>12.816215999999999</v>
      </c>
      <c r="AE62">
        <f>'IDT-1'!D62</f>
        <v>0</v>
      </c>
      <c r="AF62" s="26"/>
      <c r="AG62">
        <f t="shared" si="2"/>
        <v>12.816215999999999</v>
      </c>
      <c r="AI62" s="75">
        <f>PXIL!L62</f>
        <v>0</v>
      </c>
      <c r="AJ62" s="75">
        <f>PXIL!R62</f>
        <v>0</v>
      </c>
      <c r="AK62" s="75">
        <f>RTM_IEX!L62</f>
        <v>4.32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8.3699999999999992</v>
      </c>
      <c r="AB63" s="117">
        <f>-STOA!R63</f>
        <v>0</v>
      </c>
      <c r="AC63">
        <f t="shared" si="0"/>
        <v>0.11167200000000001</v>
      </c>
      <c r="AD63">
        <f t="shared" si="1"/>
        <v>12.578327999999999</v>
      </c>
      <c r="AE63">
        <f>'IDT-1'!D63</f>
        <v>0</v>
      </c>
      <c r="AF63" s="26"/>
      <c r="AG63">
        <f t="shared" si="2"/>
        <v>12.578327999999999</v>
      </c>
      <c r="AI63" s="75">
        <f>PXIL!L63</f>
        <v>0</v>
      </c>
      <c r="AJ63" s="75">
        <f>PXIL!R63</f>
        <v>0</v>
      </c>
      <c r="AK63" s="75">
        <f>RTM_IEX!L63</f>
        <v>4.32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7.68</v>
      </c>
      <c r="AB64" s="117">
        <f>-STOA!R64</f>
        <v>0</v>
      </c>
      <c r="AC64">
        <f t="shared" si="0"/>
        <v>0.11404800000000001</v>
      </c>
      <c r="AD64">
        <f t="shared" si="1"/>
        <v>12.845952</v>
      </c>
      <c r="AE64">
        <f>'IDT-1'!D64</f>
        <v>0</v>
      </c>
      <c r="AF64" s="26"/>
      <c r="AG64">
        <f t="shared" si="2"/>
        <v>12.845952</v>
      </c>
      <c r="AI64" s="75">
        <f>PXIL!L64</f>
        <v>0</v>
      </c>
      <c r="AJ64" s="75">
        <f>PXIL!R64</f>
        <v>0</v>
      </c>
      <c r="AK64" s="75">
        <f>RTM_IEX!L64</f>
        <v>5.28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0.12337600000000001</v>
      </c>
      <c r="AD65">
        <f t="shared" si="1"/>
        <v>13.896623999999999</v>
      </c>
      <c r="AE65">
        <f>'IDT-1'!D65</f>
        <v>0</v>
      </c>
      <c r="AF65" s="26"/>
      <c r="AG65">
        <f t="shared" si="2"/>
        <v>13.896623999999999</v>
      </c>
      <c r="AI65" s="75">
        <f>PXIL!L65</f>
        <v>0</v>
      </c>
      <c r="AJ65" s="75">
        <f>PXIL!R65</f>
        <v>0</v>
      </c>
      <c r="AK65" s="75">
        <f>RTM_IEX!L65</f>
        <v>7.2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0.12504800000000002</v>
      </c>
      <c r="AD66">
        <f t="shared" si="1"/>
        <v>14.084952000000001</v>
      </c>
      <c r="AE66">
        <f>'IDT-1'!D66</f>
        <v>0</v>
      </c>
      <c r="AF66" s="26"/>
      <c r="AG66">
        <f t="shared" si="2"/>
        <v>14.084952000000001</v>
      </c>
      <c r="AI66" s="75">
        <f>PXIL!L66</f>
        <v>0</v>
      </c>
      <c r="AJ66" s="75">
        <f>PXIL!R66</f>
        <v>0</v>
      </c>
      <c r="AK66" s="75">
        <f>RTM_IEX!L66</f>
        <v>8.16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5.66</v>
      </c>
      <c r="AB67" s="117">
        <f>-STOA!R67</f>
        <v>0</v>
      </c>
      <c r="AC67">
        <f t="shared" si="0"/>
        <v>0.12584000000000001</v>
      </c>
      <c r="AD67">
        <f t="shared" si="1"/>
        <v>14.174160000000001</v>
      </c>
      <c r="AE67">
        <f>'IDT-1'!D67</f>
        <v>0</v>
      </c>
      <c r="AF67" s="26"/>
      <c r="AG67">
        <f t="shared" si="2"/>
        <v>14.174160000000001</v>
      </c>
      <c r="AI67" s="75">
        <f>PXIL!L67</f>
        <v>0</v>
      </c>
      <c r="AJ67" s="75">
        <f>PXIL!R67</f>
        <v>0</v>
      </c>
      <c r="AK67" s="75">
        <f>RTM_IEX!L67</f>
        <v>8.64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0.123376</v>
      </c>
      <c r="AD68">
        <f t="shared" ref="AD68:AD98" si="4">SUM(B68:AB68,AI68:AR68)-AC68</f>
        <v>13.896623999999999</v>
      </c>
      <c r="AE68">
        <f>'IDT-1'!D68</f>
        <v>0</v>
      </c>
      <c r="AF68" s="26"/>
      <c r="AG68">
        <f t="shared" ref="AG68:AG98" si="5">SUM(AD68:AF68)</f>
        <v>13.896623999999999</v>
      </c>
      <c r="AI68" s="75">
        <f>PXIL!L68</f>
        <v>0</v>
      </c>
      <c r="AJ68" s="75">
        <f>PXIL!R68</f>
        <v>0</v>
      </c>
      <c r="AK68" s="75">
        <f>RTM_IEX!L68</f>
        <v>9.1199999999999992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0.12249600000000001</v>
      </c>
      <c r="AD69">
        <f t="shared" si="4"/>
        <v>13.797504</v>
      </c>
      <c r="AE69">
        <f>'IDT-1'!D69</f>
        <v>0</v>
      </c>
      <c r="AF69" s="26"/>
      <c r="AG69">
        <f t="shared" si="5"/>
        <v>13.797504</v>
      </c>
      <c r="AI69" s="75">
        <f>PXIL!L69</f>
        <v>0</v>
      </c>
      <c r="AJ69" s="75">
        <f>PXIL!R69</f>
        <v>0</v>
      </c>
      <c r="AK69" s="75">
        <f>RTM_IEX!L69</f>
        <v>9.6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0.131824</v>
      </c>
      <c r="AD70">
        <f t="shared" si="4"/>
        <v>14.848176</v>
      </c>
      <c r="AE70">
        <f>'IDT-1'!D70</f>
        <v>0</v>
      </c>
      <c r="AF70" s="26"/>
      <c r="AG70">
        <f t="shared" si="5"/>
        <v>14.848176</v>
      </c>
      <c r="AI70" s="75">
        <f>PXIL!L70</f>
        <v>0</v>
      </c>
      <c r="AJ70" s="75">
        <f>PXIL!R70</f>
        <v>0</v>
      </c>
      <c r="AK70" s="75">
        <f>RTM_IEX!L70</f>
        <v>11.52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0.13261600000000001</v>
      </c>
      <c r="AD71">
        <f t="shared" si="4"/>
        <v>14.937384</v>
      </c>
      <c r="AE71">
        <f>'IDT-1'!D71</f>
        <v>0</v>
      </c>
      <c r="AF71" s="26"/>
      <c r="AG71">
        <f t="shared" si="5"/>
        <v>14.937384</v>
      </c>
      <c r="AI71" s="75">
        <f>PXIL!L71</f>
        <v>0</v>
      </c>
      <c r="AJ71" s="75">
        <f>PXIL!R71</f>
        <v>0</v>
      </c>
      <c r="AK71" s="75">
        <f>RTM_IEX!L71</f>
        <v>12.48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0.13261600000000001</v>
      </c>
      <c r="AD72">
        <f t="shared" si="4"/>
        <v>14.937384</v>
      </c>
      <c r="AE72">
        <f>'IDT-1'!D72</f>
        <v>0</v>
      </c>
      <c r="AF72" s="26"/>
      <c r="AG72">
        <f t="shared" si="5"/>
        <v>14.937384</v>
      </c>
      <c r="AI72" s="75">
        <f>PXIL!L72</f>
        <v>0</v>
      </c>
      <c r="AJ72" s="75">
        <f>PXIL!R72</f>
        <v>0</v>
      </c>
      <c r="AK72" s="75">
        <f>RTM_IEX!L72</f>
        <v>13.44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0.12584000000000001</v>
      </c>
      <c r="AD73">
        <f t="shared" si="4"/>
        <v>14.174159999999999</v>
      </c>
      <c r="AE73">
        <f>'IDT-1'!D73</f>
        <v>0</v>
      </c>
      <c r="AF73" s="26"/>
      <c r="AG73">
        <f t="shared" si="5"/>
        <v>14.174159999999999</v>
      </c>
      <c r="AI73" s="75">
        <f>PXIL!L73</f>
        <v>0</v>
      </c>
      <c r="AJ73" s="75">
        <f>PXIL!R73</f>
        <v>0</v>
      </c>
      <c r="AK73" s="75">
        <f>RTM_IEX!L73</f>
        <v>13.44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0.12601599999999999</v>
      </c>
      <c r="AD74">
        <f t="shared" si="4"/>
        <v>14.193984</v>
      </c>
      <c r="AE74">
        <f>'IDT-1'!D74</f>
        <v>0</v>
      </c>
      <c r="AF74" s="26"/>
      <c r="AG74">
        <f t="shared" si="5"/>
        <v>14.193984</v>
      </c>
      <c r="AI74" s="75">
        <f>PXIL!L74</f>
        <v>0</v>
      </c>
      <c r="AJ74" s="75">
        <f>PXIL!R74</f>
        <v>0</v>
      </c>
      <c r="AK74" s="75">
        <f>RTM_IEX!L74</f>
        <v>14.11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0.12672</v>
      </c>
      <c r="AD75">
        <f t="shared" si="4"/>
        <v>14.27328</v>
      </c>
      <c r="AE75">
        <f>'IDT-1'!D75</f>
        <v>0</v>
      </c>
      <c r="AF75" s="26"/>
      <c r="AG75">
        <f t="shared" si="5"/>
        <v>14.27328</v>
      </c>
      <c r="AI75" s="75">
        <f>PXIL!L75</f>
        <v>0</v>
      </c>
      <c r="AJ75" s="75">
        <f>PXIL!R75</f>
        <v>0</v>
      </c>
      <c r="AK75" s="75">
        <f>RTM_IEX!L75</f>
        <v>14.4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0.12672</v>
      </c>
      <c r="AD76">
        <f t="shared" si="4"/>
        <v>14.27328</v>
      </c>
      <c r="AE76">
        <f>'IDT-1'!D76</f>
        <v>0</v>
      </c>
      <c r="AF76" s="26"/>
      <c r="AG76">
        <f t="shared" si="5"/>
        <v>14.27328</v>
      </c>
      <c r="AI76" s="75">
        <f>PXIL!L76</f>
        <v>0</v>
      </c>
      <c r="AJ76" s="75">
        <f>PXIL!R76</f>
        <v>0</v>
      </c>
      <c r="AK76" s="75">
        <f>RTM_IEX!L76</f>
        <v>14.4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0.129272</v>
      </c>
      <c r="AD77">
        <f t="shared" si="4"/>
        <v>14.560727999999999</v>
      </c>
      <c r="AE77">
        <f>'IDT-1'!D77</f>
        <v>0</v>
      </c>
      <c r="AF77" s="26"/>
      <c r="AG77">
        <f t="shared" si="5"/>
        <v>14.560727999999999</v>
      </c>
      <c r="AI77" s="75">
        <f>PXIL!L77</f>
        <v>0</v>
      </c>
      <c r="AJ77" s="75">
        <f>PXIL!R77</f>
        <v>0</v>
      </c>
      <c r="AK77" s="75">
        <f>RTM_IEX!L77</f>
        <v>14.69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0.13516800000000001</v>
      </c>
      <c r="AD78">
        <f t="shared" si="4"/>
        <v>15.224831999999999</v>
      </c>
      <c r="AE78">
        <f>'IDT-1'!D78</f>
        <v>0</v>
      </c>
      <c r="AF78" s="26"/>
      <c r="AG78">
        <f t="shared" si="5"/>
        <v>15.224831999999999</v>
      </c>
      <c r="AI78" s="75">
        <f>PXIL!L78</f>
        <v>0</v>
      </c>
      <c r="AJ78" s="75">
        <f>PXIL!R78</f>
        <v>0</v>
      </c>
      <c r="AK78" s="75">
        <f>RTM_IEX!L78</f>
        <v>15.36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0.11563200000000001</v>
      </c>
      <c r="AD79">
        <f t="shared" si="4"/>
        <v>13.024368000000001</v>
      </c>
      <c r="AE79">
        <f>'IDT-1'!D79</f>
        <v>0</v>
      </c>
      <c r="AF79" s="26"/>
      <c r="AG79">
        <f t="shared" si="5"/>
        <v>13.024368000000001</v>
      </c>
      <c r="AI79" s="75">
        <f>PXIL!L79</f>
        <v>0</v>
      </c>
      <c r="AJ79" s="75">
        <f>PXIL!R79</f>
        <v>0</v>
      </c>
      <c r="AK79" s="75">
        <f>RTM_IEX!L79</f>
        <v>13.14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0.13156000000000001</v>
      </c>
      <c r="AD80">
        <f t="shared" si="4"/>
        <v>14.818439999999999</v>
      </c>
      <c r="AE80">
        <f>'IDT-1'!D80</f>
        <v>0</v>
      </c>
      <c r="AF80" s="26"/>
      <c r="AG80">
        <f t="shared" si="5"/>
        <v>14.818439999999999</v>
      </c>
      <c r="AI80" s="75">
        <f>PXIL!L80</f>
        <v>0</v>
      </c>
      <c r="AJ80" s="75">
        <f>PXIL!R80</f>
        <v>0</v>
      </c>
      <c r="AK80" s="75">
        <f>RTM_IEX!L80</f>
        <v>14.95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0.130944</v>
      </c>
      <c r="AD81">
        <f t="shared" si="4"/>
        <v>14.749056000000001</v>
      </c>
      <c r="AE81">
        <f>'IDT-1'!D81</f>
        <v>0</v>
      </c>
      <c r="AF81" s="26"/>
      <c r="AG81">
        <f t="shared" si="5"/>
        <v>14.749056000000001</v>
      </c>
      <c r="AI81" s="75">
        <f>PXIL!L81</f>
        <v>0</v>
      </c>
      <c r="AJ81" s="75">
        <f>PXIL!R81</f>
        <v>0</v>
      </c>
      <c r="AK81" s="75">
        <f>RTM_IEX!L81</f>
        <v>14.88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0.130944</v>
      </c>
      <c r="AD82">
        <f t="shared" si="4"/>
        <v>14.749056000000001</v>
      </c>
      <c r="AE82">
        <f>'IDT-1'!D82</f>
        <v>0</v>
      </c>
      <c r="AF82" s="26"/>
      <c r="AG82">
        <f t="shared" si="5"/>
        <v>14.749056000000001</v>
      </c>
      <c r="AI82" s="75">
        <f>PXIL!L82</f>
        <v>0</v>
      </c>
      <c r="AJ82" s="75">
        <f>PXIL!R82</f>
        <v>0</v>
      </c>
      <c r="AK82" s="75">
        <f>RTM_IEX!L82</f>
        <v>14.88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0.13516800000000001</v>
      </c>
      <c r="AD83">
        <f t="shared" si="4"/>
        <v>15.224831999999999</v>
      </c>
      <c r="AE83">
        <f>'IDT-1'!D83</f>
        <v>0</v>
      </c>
      <c r="AF83" s="26"/>
      <c r="AG83">
        <f t="shared" si="5"/>
        <v>15.224831999999999</v>
      </c>
      <c r="AI83" s="75">
        <f>PXIL!L83</f>
        <v>0</v>
      </c>
      <c r="AJ83" s="75">
        <f>PXIL!R83</f>
        <v>0</v>
      </c>
      <c r="AK83" s="75">
        <f>RTM_IEX!L83</f>
        <v>15.36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0.130944</v>
      </c>
      <c r="AD84">
        <f t="shared" si="4"/>
        <v>14.749056000000001</v>
      </c>
      <c r="AE84">
        <f>'IDT-1'!D84</f>
        <v>0</v>
      </c>
      <c r="AF84" s="26"/>
      <c r="AG84">
        <f t="shared" si="5"/>
        <v>14.749056000000001</v>
      </c>
      <c r="AI84" s="75">
        <f>PXIL!L84</f>
        <v>0</v>
      </c>
      <c r="AJ84" s="75">
        <f>PXIL!R84</f>
        <v>0</v>
      </c>
      <c r="AK84" s="75">
        <f>RTM_IEX!L84</f>
        <v>14.88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0.12249600000000001</v>
      </c>
      <c r="AD86">
        <f t="shared" si="4"/>
        <v>13.797504</v>
      </c>
      <c r="AE86">
        <f>'IDT-1'!D86</f>
        <v>0</v>
      </c>
      <c r="AF86" s="26"/>
      <c r="AG86">
        <f t="shared" si="5"/>
        <v>13.797504</v>
      </c>
      <c r="AI86" s="75">
        <f>PXIL!L86</f>
        <v>0</v>
      </c>
      <c r="AJ86" s="75">
        <f>PXIL!R86</f>
        <v>0</v>
      </c>
      <c r="AK86" s="75">
        <f>RTM_IEX!L86</f>
        <v>13.92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0.118272</v>
      </c>
      <c r="AD87">
        <f t="shared" si="4"/>
        <v>13.321728</v>
      </c>
      <c r="AE87">
        <f>'IDT-1'!D87</f>
        <v>0</v>
      </c>
      <c r="AF87" s="26"/>
      <c r="AG87">
        <f t="shared" si="5"/>
        <v>13.321728</v>
      </c>
      <c r="AI87" s="75">
        <f>PXIL!L87</f>
        <v>0</v>
      </c>
      <c r="AJ87" s="75">
        <f>PXIL!R87</f>
        <v>0</v>
      </c>
      <c r="AK87" s="75">
        <f>RTM_IEX!L87</f>
        <v>13.44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0.109824</v>
      </c>
      <c r="AD88">
        <f t="shared" si="4"/>
        <v>12.370176000000001</v>
      </c>
      <c r="AE88">
        <f>'IDT-1'!D88</f>
        <v>0</v>
      </c>
      <c r="AF88" s="26"/>
      <c r="AG88">
        <f t="shared" si="5"/>
        <v>12.370176000000001</v>
      </c>
      <c r="AI88" s="75">
        <f>PXIL!L88</f>
        <v>0</v>
      </c>
      <c r="AJ88" s="75">
        <f>PXIL!R88</f>
        <v>0</v>
      </c>
      <c r="AK88" s="75">
        <f>RTM_IEX!L88</f>
        <v>12.48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0.109824</v>
      </c>
      <c r="AD89">
        <f t="shared" si="4"/>
        <v>12.370176000000001</v>
      </c>
      <c r="AE89">
        <f>'IDT-1'!D89</f>
        <v>0</v>
      </c>
      <c r="AF89" s="26"/>
      <c r="AG89">
        <f t="shared" si="5"/>
        <v>12.370176000000001</v>
      </c>
      <c r="AI89" s="75">
        <f>PXIL!L89</f>
        <v>0</v>
      </c>
      <c r="AJ89" s="75">
        <f>PXIL!R89</f>
        <v>0</v>
      </c>
      <c r="AK89" s="75">
        <f>RTM_IEX!L89</f>
        <v>12.48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0.10137600000000001</v>
      </c>
      <c r="AD90">
        <f t="shared" si="4"/>
        <v>11.418623999999999</v>
      </c>
      <c r="AE90">
        <f>'IDT-1'!D90</f>
        <v>0</v>
      </c>
      <c r="AF90" s="26"/>
      <c r="AG90">
        <f t="shared" si="5"/>
        <v>11.418623999999999</v>
      </c>
      <c r="AI90" s="75">
        <f>PXIL!L90</f>
        <v>0</v>
      </c>
      <c r="AJ90" s="75">
        <f>PXIL!R90</f>
        <v>0</v>
      </c>
      <c r="AK90" s="75">
        <f>RTM_IEX!L90</f>
        <v>11.52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9.7152000000000002E-2</v>
      </c>
      <c r="AD91">
        <f t="shared" si="4"/>
        <v>10.942848</v>
      </c>
      <c r="AE91">
        <f>'IDT-1'!D91</f>
        <v>0</v>
      </c>
      <c r="AF91" s="26"/>
      <c r="AG91">
        <f t="shared" si="5"/>
        <v>10.942848</v>
      </c>
      <c r="AI91" s="75">
        <f>PXIL!L91</f>
        <v>0</v>
      </c>
      <c r="AJ91" s="75">
        <f>PXIL!R91</f>
        <v>0</v>
      </c>
      <c r="AK91" s="75">
        <f>RTM_IEX!L91</f>
        <v>11.04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9.2928000000000011E-2</v>
      </c>
      <c r="AD92">
        <f t="shared" si="4"/>
        <v>10.467072</v>
      </c>
      <c r="AE92">
        <f>'IDT-1'!D92</f>
        <v>0</v>
      </c>
      <c r="AF92" s="26"/>
      <c r="AG92">
        <f t="shared" si="5"/>
        <v>10.467072</v>
      </c>
      <c r="AI92" s="75">
        <f>PXIL!L92</f>
        <v>0</v>
      </c>
      <c r="AJ92" s="75">
        <f>PXIL!R92</f>
        <v>0</v>
      </c>
      <c r="AK92" s="75">
        <f>RTM_IEX!L92</f>
        <v>10.56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8.8704000000000005E-2</v>
      </c>
      <c r="AD93">
        <f t="shared" si="4"/>
        <v>9.9912960000000002</v>
      </c>
      <c r="AE93">
        <f>'IDT-1'!D93</f>
        <v>0</v>
      </c>
      <c r="AF93" s="26"/>
      <c r="AG93">
        <f t="shared" si="5"/>
        <v>9.9912960000000002</v>
      </c>
      <c r="AI93" s="75">
        <f>PXIL!L93</f>
        <v>0</v>
      </c>
      <c r="AJ93" s="75">
        <f>PXIL!R93</f>
        <v>0</v>
      </c>
      <c r="AK93" s="75">
        <f>RTM_IEX!L93</f>
        <v>10.08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8.448E-2</v>
      </c>
      <c r="AD94">
        <f t="shared" si="4"/>
        <v>9.5155200000000004</v>
      </c>
      <c r="AE94">
        <f>'IDT-1'!D94</f>
        <v>0</v>
      </c>
      <c r="AF94" s="26"/>
      <c r="AG94">
        <f t="shared" si="5"/>
        <v>9.5155200000000004</v>
      </c>
      <c r="AI94" s="75">
        <f>PXIL!L94</f>
        <v>0</v>
      </c>
      <c r="AJ94" s="75">
        <f>PXIL!R94</f>
        <v>0</v>
      </c>
      <c r="AK94" s="75">
        <f>RTM_IEX!L94</f>
        <v>9.6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8.0255999999999994E-2</v>
      </c>
      <c r="AD95">
        <f t="shared" si="4"/>
        <v>9.0397439999999989</v>
      </c>
      <c r="AE95">
        <f>'IDT-1'!D95</f>
        <v>0</v>
      </c>
      <c r="AF95" s="26"/>
      <c r="AG95">
        <f t="shared" si="5"/>
        <v>9.0397439999999989</v>
      </c>
      <c r="AI95" s="75">
        <f>PXIL!L95</f>
        <v>0</v>
      </c>
      <c r="AJ95" s="75">
        <f>PXIL!R95</f>
        <v>0</v>
      </c>
      <c r="AK95" s="75">
        <f>RTM_IEX!L95</f>
        <v>9.1199999999999992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8.0255999999999994E-2</v>
      </c>
      <c r="AD96">
        <f t="shared" si="4"/>
        <v>9.0397439999999989</v>
      </c>
      <c r="AE96">
        <f>'IDT-1'!D96</f>
        <v>0</v>
      </c>
      <c r="AF96" s="26"/>
      <c r="AG96">
        <f t="shared" si="5"/>
        <v>9.0397439999999989</v>
      </c>
      <c r="AI96" s="75">
        <f>PXIL!L96</f>
        <v>0</v>
      </c>
      <c r="AJ96" s="75">
        <f>PXIL!R96</f>
        <v>0</v>
      </c>
      <c r="AK96" s="75">
        <f>RTM_IEX!L96</f>
        <v>9.1199999999999992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8.0255999999999994E-2</v>
      </c>
      <c r="AD97">
        <f t="shared" si="4"/>
        <v>9.0397439999999989</v>
      </c>
      <c r="AE97">
        <f>'IDT-1'!D97</f>
        <v>0</v>
      </c>
      <c r="AF97" s="26"/>
      <c r="AG97">
        <f t="shared" si="5"/>
        <v>9.0397439999999989</v>
      </c>
      <c r="AI97" s="75">
        <f>PXIL!L97</f>
        <v>0</v>
      </c>
      <c r="AJ97" s="75">
        <f>PXIL!R97</f>
        <v>0</v>
      </c>
      <c r="AK97" s="75">
        <f>RTM_IEX!L97</f>
        <v>9.1199999999999992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7.6032000000000016E-2</v>
      </c>
      <c r="AD98">
        <f t="shared" si="4"/>
        <v>8.5639680000000009</v>
      </c>
      <c r="AE98">
        <f>'IDT-1'!D98</f>
        <v>0</v>
      </c>
      <c r="AF98" s="26"/>
      <c r="AG98">
        <f t="shared" si="5"/>
        <v>8.5639680000000009</v>
      </c>
      <c r="AI98" s="75">
        <f>PXIL!L98</f>
        <v>0</v>
      </c>
      <c r="AJ98" s="75">
        <f>PXIL!R98</f>
        <v>0</v>
      </c>
      <c r="AK98" s="75">
        <f>RTM_IEX!L98</f>
        <v>8.64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5.9587500000000029E-2</v>
      </c>
      <c r="AB99" s="117">
        <f t="shared" si="6"/>
        <v>0</v>
      </c>
      <c r="AC99">
        <f t="shared" si="6"/>
        <v>2.8446220000000006E-3</v>
      </c>
      <c r="AD99">
        <f t="shared" si="6"/>
        <v>0.32040787799999998</v>
      </c>
      <c r="AE99">
        <f t="shared" ref="AE99:AR99" si="7">SUM(AE3:AE98)/4000</f>
        <v>0</v>
      </c>
      <c r="AG99">
        <f t="shared" si="7"/>
        <v>0.32040787799999998</v>
      </c>
      <c r="AI99">
        <f t="shared" si="7"/>
        <v>0</v>
      </c>
      <c r="AJ99">
        <f t="shared" si="7"/>
        <v>0</v>
      </c>
      <c r="AK99">
        <f t="shared" si="7"/>
        <v>0.26366500000000009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45021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0.14190376640000002</v>
      </c>
      <c r="AD3">
        <f>SUM(B3:AB3,AI3:AR3)-AC3</f>
        <v>15.983524233599999</v>
      </c>
      <c r="AE3">
        <v>0</v>
      </c>
      <c r="AF3" s="26"/>
      <c r="AG3">
        <f>SUM(AD3:AF3)</f>
        <v>15.983524233599999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1.73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14.395428000000001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0.13257576640000002</v>
      </c>
      <c r="AD4">
        <f t="shared" ref="AD4:AD67" si="1">SUM(B4:AB4,AI4:AR4)-AC4</f>
        <v>14.9328522336</v>
      </c>
      <c r="AE4">
        <v>0</v>
      </c>
      <c r="AF4" s="26"/>
      <c r="AG4">
        <f t="shared" ref="AG4:AG67" si="2">SUM(AD4:AF4)</f>
        <v>14.9328522336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0.67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14.395428000000001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0.1342477664</v>
      </c>
      <c r="AD5">
        <f t="shared" si="1"/>
        <v>15.121180233600001</v>
      </c>
      <c r="AE5">
        <v>0</v>
      </c>
      <c r="AF5" s="26"/>
      <c r="AG5">
        <f t="shared" si="2"/>
        <v>15.121180233600001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0.86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0.12835176640000001</v>
      </c>
      <c r="AD6">
        <f t="shared" si="1"/>
        <v>14.4570762336</v>
      </c>
      <c r="AE6">
        <v>0</v>
      </c>
      <c r="AF6" s="26"/>
      <c r="AG6">
        <f t="shared" si="2"/>
        <v>14.4570762336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0.19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14.395428000000001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0.13257576640000002</v>
      </c>
      <c r="AD7">
        <f t="shared" si="1"/>
        <v>14.9328522336</v>
      </c>
      <c r="AE7">
        <v>0</v>
      </c>
      <c r="AF7" s="26"/>
      <c r="AG7">
        <f t="shared" si="2"/>
        <v>14.9328522336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0.67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0.1275597664</v>
      </c>
      <c r="AD8">
        <f t="shared" si="1"/>
        <v>14.367868233600001</v>
      </c>
      <c r="AE8">
        <v>0</v>
      </c>
      <c r="AF8" s="26"/>
      <c r="AG8">
        <f t="shared" si="2"/>
        <v>14.367868233600001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0.1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13.522816000000001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0.11900078080000001</v>
      </c>
      <c r="AD9">
        <f t="shared" si="1"/>
        <v>13.4038152192</v>
      </c>
      <c r="AE9">
        <v>0</v>
      </c>
      <c r="AF9" s="26"/>
      <c r="AG9">
        <f t="shared" si="2"/>
        <v>13.4038152192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14.395428000000001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0.1275597664</v>
      </c>
      <c r="AD10">
        <f t="shared" si="1"/>
        <v>14.367868233600001</v>
      </c>
      <c r="AE10">
        <v>0</v>
      </c>
      <c r="AF10" s="26"/>
      <c r="AG10">
        <f t="shared" si="2"/>
        <v>14.367868233600001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0.1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14.395428000000001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0.14023176640000001</v>
      </c>
      <c r="AD11">
        <f t="shared" si="1"/>
        <v>15.795196233600002</v>
      </c>
      <c r="AE11">
        <v>0</v>
      </c>
      <c r="AF11" s="26"/>
      <c r="AG11">
        <f t="shared" si="2"/>
        <v>15.795196233600002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1.54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13.559155000000001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0.11932056400000002</v>
      </c>
      <c r="AD12">
        <f t="shared" si="1"/>
        <v>13.439834436</v>
      </c>
      <c r="AE12">
        <v>0</v>
      </c>
      <c r="AF12" s="26"/>
      <c r="AG12">
        <f t="shared" si="2"/>
        <v>13.439834436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13.076006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0.11506885280000001</v>
      </c>
      <c r="AD13">
        <f t="shared" si="1"/>
        <v>12.960937147199999</v>
      </c>
      <c r="AE13">
        <v>0</v>
      </c>
      <c r="AF13" s="26"/>
      <c r="AG13">
        <f t="shared" si="2"/>
        <v>12.960937147199999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14.395428000000001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0.13935176639999999</v>
      </c>
      <c r="AD14">
        <f t="shared" si="1"/>
        <v>15.696076233599999</v>
      </c>
      <c r="AE14">
        <v>0</v>
      </c>
      <c r="AF14" s="26"/>
      <c r="AG14">
        <f t="shared" si="2"/>
        <v>15.696076233599999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1.44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0.13935176639999999</v>
      </c>
      <c r="AD15">
        <f t="shared" si="1"/>
        <v>15.696076233599999</v>
      </c>
      <c r="AE15">
        <v>0</v>
      </c>
      <c r="AF15" s="26"/>
      <c r="AG15">
        <f t="shared" si="2"/>
        <v>15.696076233599999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1.44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14.395428000000001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0.1275597664</v>
      </c>
      <c r="AD16">
        <f t="shared" si="1"/>
        <v>14.367868233600001</v>
      </c>
      <c r="AE16">
        <v>0</v>
      </c>
      <c r="AF16" s="26"/>
      <c r="AG16">
        <f t="shared" si="2"/>
        <v>14.367868233600001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0.1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14.395428000000001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0.13767976640000001</v>
      </c>
      <c r="AD17">
        <f t="shared" si="1"/>
        <v>15.507748233600001</v>
      </c>
      <c r="AE17">
        <v>0</v>
      </c>
      <c r="AF17" s="26"/>
      <c r="AG17">
        <f t="shared" si="2"/>
        <v>15.507748233600001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1.25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14.395428000000001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0.13935176639999999</v>
      </c>
      <c r="AD18">
        <f t="shared" si="1"/>
        <v>15.696076233599999</v>
      </c>
      <c r="AE18">
        <v>0</v>
      </c>
      <c r="AF18" s="26"/>
      <c r="AG18">
        <f t="shared" si="2"/>
        <v>15.696076233599999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1.44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0.13090376640000001</v>
      </c>
      <c r="AD19">
        <f t="shared" si="1"/>
        <v>14.744524233600002</v>
      </c>
      <c r="AE19">
        <v>0</v>
      </c>
      <c r="AF19" s="26"/>
      <c r="AG19">
        <f t="shared" si="2"/>
        <v>14.744524233600002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0.48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0.14190376640000002</v>
      </c>
      <c r="AD20">
        <f t="shared" si="1"/>
        <v>15.983524233599999</v>
      </c>
      <c r="AE20">
        <v>0</v>
      </c>
      <c r="AF20" s="26"/>
      <c r="AG20">
        <f t="shared" si="2"/>
        <v>15.983524233599999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1.73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0.14269576640000001</v>
      </c>
      <c r="AD21">
        <f t="shared" si="1"/>
        <v>16.0727322336</v>
      </c>
      <c r="AE21">
        <v>0</v>
      </c>
      <c r="AF21" s="26"/>
      <c r="AG21">
        <f t="shared" si="2"/>
        <v>16.0727322336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1.82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0.1672477664</v>
      </c>
      <c r="AD22">
        <f t="shared" si="1"/>
        <v>18.838180233600003</v>
      </c>
      <c r="AE22">
        <v>0</v>
      </c>
      <c r="AF22" s="26"/>
      <c r="AG22">
        <f t="shared" si="2"/>
        <v>18.838180233600003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4.6100000000000003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0.21027976640000001</v>
      </c>
      <c r="AD23">
        <f t="shared" si="1"/>
        <v>23.685148233600003</v>
      </c>
      <c r="AE23">
        <v>0</v>
      </c>
      <c r="AF23" s="26"/>
      <c r="AG23">
        <f t="shared" si="2"/>
        <v>23.685148233600003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0.16135176640000001</v>
      </c>
      <c r="AD24">
        <f t="shared" si="1"/>
        <v>18.174076233600001</v>
      </c>
      <c r="AE24">
        <v>0</v>
      </c>
      <c r="AF24" s="26"/>
      <c r="AG24">
        <f t="shared" si="2"/>
        <v>18.174076233600001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3.94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0.15791976639999999</v>
      </c>
      <c r="AD25">
        <f t="shared" si="1"/>
        <v>17.787508233600001</v>
      </c>
      <c r="AE25">
        <v>0</v>
      </c>
      <c r="AF25" s="26"/>
      <c r="AG25">
        <f t="shared" si="2"/>
        <v>17.787508233600001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3.55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0.15457576640000001</v>
      </c>
      <c r="AD26">
        <f t="shared" si="1"/>
        <v>17.4108522336</v>
      </c>
      <c r="AE26">
        <v>0</v>
      </c>
      <c r="AF26" s="26"/>
      <c r="AG26">
        <f t="shared" si="2"/>
        <v>17.4108522336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3.17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0.14867976640000002</v>
      </c>
      <c r="AD27">
        <f t="shared" si="1"/>
        <v>16.746748233600002</v>
      </c>
      <c r="AE27">
        <v>0</v>
      </c>
      <c r="AF27" s="26"/>
      <c r="AG27">
        <f t="shared" si="2"/>
        <v>16.746748233600002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4.22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0.16381576640000003</v>
      </c>
      <c r="AD28">
        <f t="shared" si="1"/>
        <v>18.451612233600002</v>
      </c>
      <c r="AE28">
        <v>0</v>
      </c>
      <c r="AF28" s="26"/>
      <c r="AG28">
        <f t="shared" si="2"/>
        <v>18.451612233600002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5.18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0.17226376640000002</v>
      </c>
      <c r="AD29">
        <f t="shared" si="1"/>
        <v>19.403164233600002</v>
      </c>
      <c r="AE29">
        <v>0</v>
      </c>
      <c r="AF29" s="26"/>
      <c r="AG29">
        <f t="shared" si="2"/>
        <v>19.403164233600002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0.21027976640000004</v>
      </c>
      <c r="AD30">
        <f t="shared" si="1"/>
        <v>23.685148233600003</v>
      </c>
      <c r="AE30">
        <v>0</v>
      </c>
      <c r="AF30" s="26"/>
      <c r="AG30">
        <f t="shared" si="2"/>
        <v>23.685148233600003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0.21027976640000004</v>
      </c>
      <c r="AD31">
        <f t="shared" si="1"/>
        <v>23.685148233600003</v>
      </c>
      <c r="AE31">
        <v>0</v>
      </c>
      <c r="AF31" s="26"/>
      <c r="AG31">
        <f t="shared" si="2"/>
        <v>23.685148233600003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0.21027976640000004</v>
      </c>
      <c r="AD32">
        <f t="shared" si="1"/>
        <v>23.685148233600003</v>
      </c>
      <c r="AE32">
        <v>0</v>
      </c>
      <c r="AF32" s="26"/>
      <c r="AG32">
        <f t="shared" si="2"/>
        <v>23.685148233600003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1.54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0.14023176640000001</v>
      </c>
      <c r="AD33">
        <f t="shared" si="1"/>
        <v>15.795196233600002</v>
      </c>
      <c r="AE33">
        <v>0</v>
      </c>
      <c r="AF33" s="26"/>
      <c r="AG33">
        <f t="shared" si="2"/>
        <v>15.795196233600002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0.1461277664</v>
      </c>
      <c r="AD34">
        <f t="shared" si="1"/>
        <v>16.4593002336</v>
      </c>
      <c r="AE34">
        <v>0</v>
      </c>
      <c r="AF34" s="26"/>
      <c r="AG34">
        <f t="shared" si="2"/>
        <v>16.4593002336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2.69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0.1503517664</v>
      </c>
      <c r="AD35">
        <f t="shared" si="1"/>
        <v>16.9350762336</v>
      </c>
      <c r="AE35">
        <v>0</v>
      </c>
      <c r="AF35" s="26"/>
      <c r="AG35">
        <f t="shared" si="2"/>
        <v>16.9350762336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0.21027976640000004</v>
      </c>
      <c r="AD36">
        <f t="shared" si="1"/>
        <v>23.685148233600003</v>
      </c>
      <c r="AE36">
        <v>0</v>
      </c>
      <c r="AF36" s="26"/>
      <c r="AG36">
        <f t="shared" si="2"/>
        <v>23.685148233600003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0.21027976640000004</v>
      </c>
      <c r="AD37">
        <f t="shared" si="1"/>
        <v>23.685148233600003</v>
      </c>
      <c r="AE37">
        <v>0</v>
      </c>
      <c r="AF37" s="26"/>
      <c r="AG37">
        <f t="shared" si="2"/>
        <v>23.685148233600003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0.21027976640000004</v>
      </c>
      <c r="AD38">
        <f t="shared" si="1"/>
        <v>23.685148233600003</v>
      </c>
      <c r="AE38">
        <v>0</v>
      </c>
      <c r="AF38" s="26"/>
      <c r="AG38">
        <f t="shared" si="2"/>
        <v>23.685148233600003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3.46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0.15712776640000001</v>
      </c>
      <c r="AD39">
        <f t="shared" si="1"/>
        <v>17.698300233600001</v>
      </c>
      <c r="AE39">
        <v>0</v>
      </c>
      <c r="AF39" s="26"/>
      <c r="AG39">
        <f t="shared" si="2"/>
        <v>17.698300233600001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0.1689197664</v>
      </c>
      <c r="AD40">
        <f t="shared" si="1"/>
        <v>19.026508233600001</v>
      </c>
      <c r="AE40">
        <v>0</v>
      </c>
      <c r="AF40" s="26"/>
      <c r="AG40">
        <f t="shared" si="2"/>
        <v>19.026508233600001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0.15959176640000003</v>
      </c>
      <c r="AD41">
        <f t="shared" si="1"/>
        <v>17.975836233600003</v>
      </c>
      <c r="AE41">
        <v>0</v>
      </c>
      <c r="AF41" s="26"/>
      <c r="AG41">
        <f t="shared" si="2"/>
        <v>17.975836233600003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5.18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0.17226376640000002</v>
      </c>
      <c r="AD42">
        <f t="shared" si="1"/>
        <v>19.403164233600002</v>
      </c>
      <c r="AE42">
        <v>0</v>
      </c>
      <c r="AF42" s="26"/>
      <c r="AG42">
        <f t="shared" si="2"/>
        <v>19.403164233600002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5.09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0.1714717664</v>
      </c>
      <c r="AD43">
        <f t="shared" si="1"/>
        <v>19.313956233599999</v>
      </c>
      <c r="AE43">
        <v>0</v>
      </c>
      <c r="AF43" s="26"/>
      <c r="AG43">
        <f t="shared" si="2"/>
        <v>19.313956233599999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0.17736776640000002</v>
      </c>
      <c r="AD44">
        <f t="shared" si="1"/>
        <v>19.978060233600001</v>
      </c>
      <c r="AE44">
        <v>0</v>
      </c>
      <c r="AF44" s="26"/>
      <c r="AG44">
        <f t="shared" si="2"/>
        <v>19.978060233600001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1.63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0.14102376640000003</v>
      </c>
      <c r="AD45">
        <f t="shared" si="1"/>
        <v>15.884404233600002</v>
      </c>
      <c r="AE45">
        <v>0</v>
      </c>
      <c r="AF45" s="26"/>
      <c r="AG45">
        <f t="shared" si="2"/>
        <v>15.884404233600002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0.13512776640000002</v>
      </c>
      <c r="AD46">
        <f t="shared" si="1"/>
        <v>15.2203002336</v>
      </c>
      <c r="AE46">
        <v>0</v>
      </c>
      <c r="AF46" s="26"/>
      <c r="AG46">
        <f t="shared" si="2"/>
        <v>15.2203002336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0.13600776640000001</v>
      </c>
      <c r="AD47">
        <f t="shared" si="1"/>
        <v>15.319420233600001</v>
      </c>
      <c r="AE47">
        <v>0</v>
      </c>
      <c r="AF47" s="26"/>
      <c r="AG47">
        <f t="shared" si="2"/>
        <v>15.319420233600001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1.1499999999999999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0.13679976640000002</v>
      </c>
      <c r="AD48">
        <f t="shared" si="1"/>
        <v>15.408628233600002</v>
      </c>
      <c r="AE48">
        <v>0</v>
      </c>
      <c r="AF48" s="26"/>
      <c r="AG48">
        <f t="shared" si="2"/>
        <v>15.408628233600002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0.15624776640000002</v>
      </c>
      <c r="AD49">
        <f t="shared" si="1"/>
        <v>17.599180233600002</v>
      </c>
      <c r="AE49">
        <v>0</v>
      </c>
      <c r="AF49" s="26"/>
      <c r="AG49">
        <f t="shared" si="2"/>
        <v>17.599180233600002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0.13767976640000001</v>
      </c>
      <c r="AD50">
        <f t="shared" si="1"/>
        <v>15.507748233600001</v>
      </c>
      <c r="AE50">
        <v>0</v>
      </c>
      <c r="AF50" s="26"/>
      <c r="AG50">
        <f t="shared" si="2"/>
        <v>15.507748233600001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0.21027976640000004</v>
      </c>
      <c r="AD51">
        <f t="shared" si="1"/>
        <v>23.685148233600003</v>
      </c>
      <c r="AE51">
        <v>0</v>
      </c>
      <c r="AF51" s="26"/>
      <c r="AG51">
        <f t="shared" si="2"/>
        <v>23.685148233600003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14.127364999999999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0.124320812</v>
      </c>
      <c r="AD52">
        <f t="shared" si="1"/>
        <v>14.003044187999999</v>
      </c>
      <c r="AE52">
        <v>0</v>
      </c>
      <c r="AF52" s="26"/>
      <c r="AG52">
        <f t="shared" si="2"/>
        <v>14.003044187999999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3.36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0.15624776640000002</v>
      </c>
      <c r="AD53">
        <f t="shared" si="1"/>
        <v>17.599180233600002</v>
      </c>
      <c r="AE53">
        <v>0</v>
      </c>
      <c r="AF53" s="26"/>
      <c r="AG53">
        <f t="shared" si="2"/>
        <v>17.599180233600002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0.21027976640000004</v>
      </c>
      <c r="AD54">
        <f t="shared" si="1"/>
        <v>23.685148233600003</v>
      </c>
      <c r="AE54">
        <v>0</v>
      </c>
      <c r="AF54" s="26"/>
      <c r="AG54">
        <f t="shared" si="2"/>
        <v>23.685148233600003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4.6100000000000003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0.16724776640000003</v>
      </c>
      <c r="AD55">
        <f t="shared" si="1"/>
        <v>18.838180233600003</v>
      </c>
      <c r="AE55">
        <v>0</v>
      </c>
      <c r="AF55" s="26"/>
      <c r="AG55">
        <f t="shared" si="2"/>
        <v>18.838180233600003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9.2200000000000006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0.20781576640000002</v>
      </c>
      <c r="AD56">
        <f t="shared" si="1"/>
        <v>23.407612233600002</v>
      </c>
      <c r="AE56">
        <v>0</v>
      </c>
      <c r="AF56" s="26"/>
      <c r="AG56">
        <f t="shared" si="2"/>
        <v>23.407612233600002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5.47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0.17481576640000002</v>
      </c>
      <c r="AD57">
        <f t="shared" si="1"/>
        <v>19.690612233600003</v>
      </c>
      <c r="AE57">
        <v>0</v>
      </c>
      <c r="AF57" s="26"/>
      <c r="AG57">
        <f t="shared" si="2"/>
        <v>19.690612233600003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0.16135176640000001</v>
      </c>
      <c r="AD58">
        <f t="shared" si="1"/>
        <v>18.174076233600001</v>
      </c>
      <c r="AE58">
        <v>0</v>
      </c>
      <c r="AF58" s="26"/>
      <c r="AG58">
        <f t="shared" si="2"/>
        <v>18.174076233600001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0.14867976640000002</v>
      </c>
      <c r="AD59">
        <f t="shared" si="1"/>
        <v>16.746748233600002</v>
      </c>
      <c r="AE59">
        <v>0</v>
      </c>
      <c r="AF59" s="26"/>
      <c r="AG59">
        <f t="shared" si="2"/>
        <v>16.746748233600002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4.99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0.17059176640000001</v>
      </c>
      <c r="AD60">
        <f t="shared" si="1"/>
        <v>19.2148362336</v>
      </c>
      <c r="AE60">
        <v>0</v>
      </c>
      <c r="AF60" s="26"/>
      <c r="AG60">
        <f t="shared" si="2"/>
        <v>19.2148362336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0.21027976640000004</v>
      </c>
      <c r="AD61">
        <f t="shared" si="1"/>
        <v>23.685148233600003</v>
      </c>
      <c r="AE61">
        <v>0</v>
      </c>
      <c r="AF61" s="26"/>
      <c r="AG61">
        <f t="shared" si="2"/>
        <v>23.685148233600003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8.4499999999999993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0.20103976639999999</v>
      </c>
      <c r="AD62">
        <f t="shared" si="1"/>
        <v>22.644388233599997</v>
      </c>
      <c r="AE62">
        <v>0</v>
      </c>
      <c r="AF62" s="26"/>
      <c r="AG62">
        <f t="shared" si="2"/>
        <v>22.644388233599997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0.1529037664</v>
      </c>
      <c r="AD63">
        <f t="shared" si="1"/>
        <v>17.222524233599998</v>
      </c>
      <c r="AE63">
        <v>0</v>
      </c>
      <c r="AF63" s="26"/>
      <c r="AG63">
        <f t="shared" si="2"/>
        <v>17.222524233599998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0.21027976640000004</v>
      </c>
      <c r="AD64">
        <f t="shared" si="1"/>
        <v>23.685148233600003</v>
      </c>
      <c r="AE64">
        <v>0</v>
      </c>
      <c r="AF64" s="26"/>
      <c r="AG64">
        <f t="shared" si="2"/>
        <v>23.685148233600003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0.18669576640000005</v>
      </c>
      <c r="AD65">
        <f t="shared" si="1"/>
        <v>21.028732233600003</v>
      </c>
      <c r="AE65">
        <v>0</v>
      </c>
      <c r="AF65" s="26"/>
      <c r="AG65">
        <f t="shared" si="2"/>
        <v>21.028732233600003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0.1529037664</v>
      </c>
      <c r="AD66">
        <f t="shared" si="1"/>
        <v>17.222524233599998</v>
      </c>
      <c r="AE66">
        <v>0</v>
      </c>
      <c r="AF66" s="26"/>
      <c r="AG66">
        <f t="shared" si="2"/>
        <v>17.222524233599998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3.26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0.15536776640000002</v>
      </c>
      <c r="AD67">
        <f t="shared" si="1"/>
        <v>17.500060233599999</v>
      </c>
      <c r="AE67">
        <v>0</v>
      </c>
      <c r="AF67" s="26"/>
      <c r="AG67">
        <f t="shared" si="2"/>
        <v>17.500060233599999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0.16302376640000002</v>
      </c>
      <c r="AD68">
        <f t="shared" ref="AD68:AD98" si="4">SUM(B68:AB68,AI68:AR68)-AC68</f>
        <v>18.362404233600003</v>
      </c>
      <c r="AE68">
        <v>0</v>
      </c>
      <c r="AF68" s="26"/>
      <c r="AG68">
        <f t="shared" ref="AG68:AG98" si="5">SUM(AD68:AF68)</f>
        <v>18.362404233600003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14.030837999999999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0.1234713744</v>
      </c>
      <c r="AD69">
        <f t="shared" si="4"/>
        <v>13.9073666256</v>
      </c>
      <c r="AE69">
        <v>0</v>
      </c>
      <c r="AF69" s="26"/>
      <c r="AG69">
        <f t="shared" si="5"/>
        <v>13.9073666256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13.792745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0.12137615600000001</v>
      </c>
      <c r="AD70">
        <f t="shared" si="4"/>
        <v>13.671368844</v>
      </c>
      <c r="AE70">
        <v>0</v>
      </c>
      <c r="AF70" s="26"/>
      <c r="AG70">
        <f t="shared" si="5"/>
        <v>13.671368844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0.14190376639999999</v>
      </c>
      <c r="AD71">
        <f t="shared" si="4"/>
        <v>15.983524233599999</v>
      </c>
      <c r="AE71">
        <v>0</v>
      </c>
      <c r="AF71" s="26"/>
      <c r="AG71">
        <f t="shared" si="5"/>
        <v>15.983524233599999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1.44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0.13935176640000002</v>
      </c>
      <c r="AD72">
        <f t="shared" si="4"/>
        <v>15.696076233599999</v>
      </c>
      <c r="AE72">
        <v>0</v>
      </c>
      <c r="AF72" s="26"/>
      <c r="AG72">
        <f t="shared" si="5"/>
        <v>15.696076233599999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0.12755976640000002</v>
      </c>
      <c r="AD73">
        <f t="shared" si="4"/>
        <v>14.367868233600001</v>
      </c>
      <c r="AE73">
        <v>0</v>
      </c>
      <c r="AF73" s="26"/>
      <c r="AG73">
        <f t="shared" si="5"/>
        <v>14.367868233600001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0.21027976640000004</v>
      </c>
      <c r="AD74">
        <f t="shared" si="4"/>
        <v>23.685148233600003</v>
      </c>
      <c r="AE74">
        <v>0</v>
      </c>
      <c r="AF74" s="26"/>
      <c r="AG74">
        <f t="shared" si="5"/>
        <v>23.685148233600003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0.14779976640000003</v>
      </c>
      <c r="AD75">
        <f t="shared" si="4"/>
        <v>16.647628233600003</v>
      </c>
      <c r="AE75">
        <v>0</v>
      </c>
      <c r="AF75" s="26"/>
      <c r="AG75">
        <f t="shared" si="5"/>
        <v>16.647628233600003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4.6100000000000003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0.16724776640000003</v>
      </c>
      <c r="AD76">
        <f t="shared" si="4"/>
        <v>18.838180233600003</v>
      </c>
      <c r="AE76">
        <v>0</v>
      </c>
      <c r="AF76" s="26"/>
      <c r="AG76">
        <f t="shared" si="5"/>
        <v>18.838180233600003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0.28999999999999998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0.1292317664</v>
      </c>
      <c r="AD77">
        <f t="shared" si="4"/>
        <v>14.5561962336</v>
      </c>
      <c r="AE77">
        <v>0</v>
      </c>
      <c r="AF77" s="26"/>
      <c r="AG77">
        <f t="shared" si="5"/>
        <v>14.5561962336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0.13090376640000001</v>
      </c>
      <c r="AD78">
        <f t="shared" si="4"/>
        <v>14.744524233600002</v>
      </c>
      <c r="AE78">
        <v>0</v>
      </c>
      <c r="AF78" s="26"/>
      <c r="AG78">
        <f t="shared" si="5"/>
        <v>14.744524233600002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3.07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0.15369576640000002</v>
      </c>
      <c r="AD79">
        <f t="shared" si="4"/>
        <v>17.311732233600001</v>
      </c>
      <c r="AE79">
        <v>0</v>
      </c>
      <c r="AF79" s="26"/>
      <c r="AG79">
        <f t="shared" si="5"/>
        <v>17.311732233600001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0.21027976640000004</v>
      </c>
      <c r="AD80">
        <f t="shared" si="4"/>
        <v>23.685148233600003</v>
      </c>
      <c r="AE80">
        <v>0</v>
      </c>
      <c r="AF80" s="26"/>
      <c r="AG80">
        <f t="shared" si="5"/>
        <v>23.685148233600003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0.15879976640000001</v>
      </c>
      <c r="AD81">
        <f t="shared" si="4"/>
        <v>17.8866282336</v>
      </c>
      <c r="AE81">
        <v>0</v>
      </c>
      <c r="AF81" s="26"/>
      <c r="AG81">
        <f t="shared" si="5"/>
        <v>17.8866282336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5.38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0.17402376640000003</v>
      </c>
      <c r="AD82">
        <f t="shared" si="4"/>
        <v>19.6014042336</v>
      </c>
      <c r="AE82">
        <v>0</v>
      </c>
      <c r="AF82" s="26"/>
      <c r="AG82">
        <f t="shared" si="5"/>
        <v>19.6014042336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0.21027976640000004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2.11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0.14524776640000003</v>
      </c>
      <c r="AD84">
        <f t="shared" si="4"/>
        <v>16.360180233600001</v>
      </c>
      <c r="AE84">
        <v>0</v>
      </c>
      <c r="AF84" s="26"/>
      <c r="AG84">
        <f t="shared" si="5"/>
        <v>16.360180233600001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2.2999999999999998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0.14691976640000001</v>
      </c>
      <c r="AD85">
        <f t="shared" si="4"/>
        <v>16.5485082336</v>
      </c>
      <c r="AE85">
        <v>0</v>
      </c>
      <c r="AF85" s="26"/>
      <c r="AG85">
        <f t="shared" si="5"/>
        <v>16.5485082336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0.14445576640000002</v>
      </c>
      <c r="AD86">
        <f t="shared" si="4"/>
        <v>16.270972233600002</v>
      </c>
      <c r="AE86">
        <v>0</v>
      </c>
      <c r="AF86" s="26"/>
      <c r="AG86">
        <f t="shared" si="5"/>
        <v>16.270972233600002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0.12835176640000001</v>
      </c>
      <c r="AD87">
        <f t="shared" si="4"/>
        <v>14.4570762336</v>
      </c>
      <c r="AE87">
        <v>0</v>
      </c>
      <c r="AF87" s="26"/>
      <c r="AG87">
        <f t="shared" si="5"/>
        <v>14.4570762336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2.02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0.14445576640000002</v>
      </c>
      <c r="AD88">
        <f t="shared" si="4"/>
        <v>16.270972233600002</v>
      </c>
      <c r="AE88">
        <v>0</v>
      </c>
      <c r="AF88" s="26"/>
      <c r="AG88">
        <f t="shared" si="5"/>
        <v>16.270972233600002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2.11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0.14524776640000003</v>
      </c>
      <c r="AD89">
        <f t="shared" si="4"/>
        <v>16.360180233600001</v>
      </c>
      <c r="AE89">
        <v>0</v>
      </c>
      <c r="AF89" s="26"/>
      <c r="AG89">
        <f t="shared" si="5"/>
        <v>16.360180233600001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0.14779976640000003</v>
      </c>
      <c r="AD90">
        <f t="shared" si="4"/>
        <v>16.647628233600003</v>
      </c>
      <c r="AE90">
        <v>0</v>
      </c>
      <c r="AF90" s="26"/>
      <c r="AG90">
        <f t="shared" si="5"/>
        <v>16.647628233600003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0.15114376640000002</v>
      </c>
      <c r="AD91">
        <f t="shared" si="4"/>
        <v>17.0242842336</v>
      </c>
      <c r="AE91">
        <v>0</v>
      </c>
      <c r="AF91" s="26"/>
      <c r="AG91">
        <f t="shared" si="5"/>
        <v>17.0242842336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13.757633999999999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0.1210671792</v>
      </c>
      <c r="AD92">
        <f t="shared" si="4"/>
        <v>13.636566820799999</v>
      </c>
      <c r="AE92">
        <v>0</v>
      </c>
      <c r="AF92" s="26"/>
      <c r="AG92">
        <f t="shared" si="5"/>
        <v>13.636566820799999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14.392023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0.12999380240000002</v>
      </c>
      <c r="AD93">
        <f t="shared" si="4"/>
        <v>14.642029197600001</v>
      </c>
      <c r="AE93">
        <v>0</v>
      </c>
      <c r="AF93" s="26"/>
      <c r="AG93">
        <f t="shared" si="5"/>
        <v>14.642029197600001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0.15959176640000003</v>
      </c>
      <c r="AD94">
        <f t="shared" si="4"/>
        <v>17.975836233600003</v>
      </c>
      <c r="AE94">
        <v>0</v>
      </c>
      <c r="AF94" s="26"/>
      <c r="AG94">
        <f t="shared" si="5"/>
        <v>17.975836233600003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14.395428000000001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0.13935176640000002</v>
      </c>
      <c r="AD95">
        <f t="shared" si="4"/>
        <v>15.696076233599999</v>
      </c>
      <c r="AE95">
        <v>0</v>
      </c>
      <c r="AF95" s="26"/>
      <c r="AG95">
        <f t="shared" si="5"/>
        <v>15.696076233599999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13.515241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0.1189341208</v>
      </c>
      <c r="AD96">
        <f t="shared" si="4"/>
        <v>13.396306879199999</v>
      </c>
      <c r="AE96">
        <v>0</v>
      </c>
      <c r="AF96" s="26"/>
      <c r="AG96">
        <f t="shared" si="5"/>
        <v>13.396306879199999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14.107915999999999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0.12414966080000001</v>
      </c>
      <c r="AD97">
        <f t="shared" si="4"/>
        <v>13.983766339199999</v>
      </c>
      <c r="AE97">
        <v>0</v>
      </c>
      <c r="AF97" s="26"/>
      <c r="AG97">
        <f t="shared" si="5"/>
        <v>13.983766339199999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0.13090376640000001</v>
      </c>
      <c r="AD98">
        <f t="shared" si="4"/>
        <v>14.744524233600002</v>
      </c>
      <c r="AE98">
        <v>0</v>
      </c>
      <c r="AF98" s="26"/>
      <c r="AG98">
        <f t="shared" si="5"/>
        <v>14.744524233600002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0.34397213675000043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7.177749999999998E-2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3.7473228033999993E-3</v>
      </c>
      <c r="AD99">
        <f t="shared" si="6"/>
        <v>0.42208481394660019</v>
      </c>
      <c r="AE99">
        <f t="shared" ref="AE99:AR99" si="8">SUM(AE3:AE98)/4000</f>
        <v>0</v>
      </c>
      <c r="AG99">
        <f t="shared" si="8"/>
        <v>0.42208481394660019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1.0082499999999999E-2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150</v>
      </c>
      <c r="C3" s="16">
        <f>'[1]05'!C5</f>
        <v>0</v>
      </c>
      <c r="D3" s="16">
        <f>'[1]05'!D5</f>
        <v>176</v>
      </c>
      <c r="E3" s="16">
        <f>'[1]05'!E5</f>
        <v>0</v>
      </c>
      <c r="F3" s="15">
        <f>SUM(B3:E3)</f>
        <v>326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150</v>
      </c>
      <c r="C4" s="16">
        <f>'[1]05'!C6</f>
        <v>0</v>
      </c>
      <c r="D4" s="16">
        <f>'[1]05'!D6</f>
        <v>176</v>
      </c>
      <c r="E4" s="16">
        <f>'[1]05'!E6</f>
        <v>0</v>
      </c>
      <c r="F4" s="15">
        <f>SUM(B4:E4)</f>
        <v>326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150</v>
      </c>
      <c r="C5" s="16">
        <f>'[1]05'!C7</f>
        <v>0</v>
      </c>
      <c r="D5" s="16">
        <f>'[1]05'!D7</f>
        <v>176</v>
      </c>
      <c r="E5" s="16">
        <f>'[1]05'!E7</f>
        <v>0</v>
      </c>
      <c r="F5" s="15">
        <f t="shared" ref="F5:F68" si="6">SUM(B5:E5)</f>
        <v>326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150</v>
      </c>
      <c r="C6" s="16">
        <f>'[1]05'!C8</f>
        <v>0</v>
      </c>
      <c r="D6" s="16">
        <f>'[1]05'!D8</f>
        <v>176</v>
      </c>
      <c r="E6" s="16">
        <f>'[1]05'!E8</f>
        <v>0</v>
      </c>
      <c r="F6" s="15">
        <f t="shared" si="6"/>
        <v>326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150</v>
      </c>
      <c r="C7" s="16">
        <f>'[1]05'!C9</f>
        <v>0</v>
      </c>
      <c r="D7" s="16">
        <f>'[1]05'!D9</f>
        <v>176</v>
      </c>
      <c r="E7" s="16">
        <f>'[1]05'!E9</f>
        <v>0</v>
      </c>
      <c r="F7" s="15">
        <f t="shared" si="6"/>
        <v>326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150</v>
      </c>
      <c r="C8" s="16">
        <f>'[1]05'!C10</f>
        <v>0</v>
      </c>
      <c r="D8" s="16">
        <f>'[1]05'!D10</f>
        <v>176</v>
      </c>
      <c r="E8" s="16">
        <f>'[1]05'!E10</f>
        <v>0</v>
      </c>
      <c r="F8" s="15">
        <f t="shared" si="6"/>
        <v>326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150</v>
      </c>
      <c r="C9" s="16">
        <f>'[1]05'!C11</f>
        <v>0</v>
      </c>
      <c r="D9" s="16">
        <f>'[1]05'!D11</f>
        <v>176</v>
      </c>
      <c r="E9" s="16">
        <f>'[1]05'!E11</f>
        <v>0</v>
      </c>
      <c r="F9" s="15">
        <f t="shared" si="6"/>
        <v>326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150</v>
      </c>
      <c r="C10" s="16">
        <f>'[1]05'!C12</f>
        <v>0</v>
      </c>
      <c r="D10" s="16">
        <f>'[1]05'!D12</f>
        <v>176</v>
      </c>
      <c r="E10" s="16">
        <f>'[1]05'!E12</f>
        <v>0</v>
      </c>
      <c r="F10" s="15">
        <f t="shared" si="6"/>
        <v>326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150</v>
      </c>
      <c r="C11" s="16">
        <f>'[1]05'!C13</f>
        <v>0</v>
      </c>
      <c r="D11" s="16">
        <f>'[1]05'!D13</f>
        <v>176</v>
      </c>
      <c r="E11" s="16">
        <f>'[1]05'!E13</f>
        <v>0</v>
      </c>
      <c r="F11" s="15">
        <f t="shared" si="6"/>
        <v>326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150</v>
      </c>
      <c r="C12" s="16">
        <f>'[1]05'!C14</f>
        <v>0</v>
      </c>
      <c r="D12" s="16">
        <f>'[1]05'!D14</f>
        <v>176</v>
      </c>
      <c r="E12" s="16">
        <f>'[1]05'!E14</f>
        <v>0</v>
      </c>
      <c r="F12" s="15">
        <f t="shared" si="6"/>
        <v>326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150</v>
      </c>
      <c r="C13" s="16">
        <f>'[1]05'!C15</f>
        <v>0</v>
      </c>
      <c r="D13" s="16">
        <f>'[1]05'!D15</f>
        <v>176</v>
      </c>
      <c r="E13" s="16">
        <f>'[1]05'!E15</f>
        <v>0</v>
      </c>
      <c r="F13" s="15">
        <f t="shared" si="6"/>
        <v>326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150</v>
      </c>
      <c r="C14" s="16">
        <f>'[1]05'!C16</f>
        <v>0</v>
      </c>
      <c r="D14" s="16">
        <f>'[1]05'!D16</f>
        <v>176</v>
      </c>
      <c r="E14" s="16">
        <f>'[1]05'!E16</f>
        <v>0</v>
      </c>
      <c r="F14" s="15">
        <f t="shared" si="6"/>
        <v>326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150</v>
      </c>
      <c r="C15" s="16">
        <f>'[1]05'!C17</f>
        <v>0</v>
      </c>
      <c r="D15" s="16">
        <f>'[1]05'!D17</f>
        <v>176</v>
      </c>
      <c r="E15" s="16">
        <f>'[1]05'!E17</f>
        <v>0</v>
      </c>
      <c r="F15" s="15">
        <f t="shared" si="6"/>
        <v>326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150</v>
      </c>
      <c r="C16" s="16">
        <f>'[1]05'!C18</f>
        <v>0</v>
      </c>
      <c r="D16" s="16">
        <f>'[1]05'!D18</f>
        <v>176</v>
      </c>
      <c r="E16" s="16">
        <f>'[1]05'!E18</f>
        <v>0</v>
      </c>
      <c r="F16" s="15">
        <f t="shared" si="6"/>
        <v>326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150</v>
      </c>
      <c r="C17" s="16">
        <f>'[1]05'!C19</f>
        <v>0</v>
      </c>
      <c r="D17" s="16">
        <f>'[1]05'!D19</f>
        <v>176</v>
      </c>
      <c r="E17" s="16">
        <f>'[1]05'!E19</f>
        <v>0</v>
      </c>
      <c r="F17" s="15">
        <f t="shared" si="6"/>
        <v>326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150</v>
      </c>
      <c r="C18" s="16">
        <f>'[1]05'!C20</f>
        <v>0</v>
      </c>
      <c r="D18" s="16">
        <f>'[1]05'!D20</f>
        <v>176</v>
      </c>
      <c r="E18" s="16">
        <f>'[1]05'!E20</f>
        <v>0</v>
      </c>
      <c r="F18" s="15">
        <f t="shared" si="6"/>
        <v>326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150</v>
      </c>
      <c r="C19" s="16">
        <f>'[1]05'!C21</f>
        <v>0</v>
      </c>
      <c r="D19" s="16">
        <f>'[1]05'!D21</f>
        <v>176</v>
      </c>
      <c r="E19" s="16">
        <f>'[1]05'!E21</f>
        <v>0</v>
      </c>
      <c r="F19" s="15">
        <f t="shared" si="6"/>
        <v>326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150</v>
      </c>
      <c r="C20" s="16">
        <f>'[1]05'!C22</f>
        <v>0</v>
      </c>
      <c r="D20" s="16">
        <f>'[1]05'!D22</f>
        <v>176</v>
      </c>
      <c r="E20" s="16">
        <f>'[1]05'!E22</f>
        <v>0</v>
      </c>
      <c r="F20" s="15">
        <f t="shared" si="6"/>
        <v>326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150</v>
      </c>
      <c r="C21" s="16">
        <f>'[1]05'!C23</f>
        <v>0</v>
      </c>
      <c r="D21" s="16">
        <f>'[1]05'!D23</f>
        <v>176</v>
      </c>
      <c r="E21" s="16">
        <f>'[1]05'!E23</f>
        <v>0</v>
      </c>
      <c r="F21" s="15">
        <f t="shared" si="6"/>
        <v>326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150</v>
      </c>
      <c r="C22" s="16">
        <f>'[1]05'!C24</f>
        <v>0</v>
      </c>
      <c r="D22" s="16">
        <f>'[1]05'!D24</f>
        <v>176</v>
      </c>
      <c r="E22" s="16">
        <f>'[1]05'!E24</f>
        <v>0</v>
      </c>
      <c r="F22" s="15">
        <f t="shared" si="6"/>
        <v>326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150</v>
      </c>
      <c r="C23" s="16">
        <f>'[1]05'!C25</f>
        <v>0</v>
      </c>
      <c r="D23" s="16">
        <f>'[1]05'!D25</f>
        <v>176</v>
      </c>
      <c r="E23" s="16">
        <f>'[1]05'!E25</f>
        <v>0</v>
      </c>
      <c r="F23" s="15">
        <f t="shared" si="6"/>
        <v>326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150</v>
      </c>
      <c r="C24" s="16">
        <f>'[1]05'!C26</f>
        <v>0</v>
      </c>
      <c r="D24" s="16">
        <f>'[1]05'!D26</f>
        <v>176</v>
      </c>
      <c r="E24" s="16">
        <f>'[1]05'!E26</f>
        <v>0</v>
      </c>
      <c r="F24" s="15">
        <f t="shared" si="6"/>
        <v>326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150</v>
      </c>
      <c r="C25" s="16">
        <f>'[1]05'!C27</f>
        <v>0</v>
      </c>
      <c r="D25" s="16">
        <f>'[1]05'!D27</f>
        <v>176</v>
      </c>
      <c r="E25" s="16">
        <f>'[1]05'!E27</f>
        <v>0</v>
      </c>
      <c r="F25" s="15">
        <f t="shared" si="6"/>
        <v>326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150</v>
      </c>
      <c r="C26" s="16">
        <f>'[1]05'!C28</f>
        <v>0</v>
      </c>
      <c r="D26" s="16">
        <f>'[1]05'!D28</f>
        <v>176</v>
      </c>
      <c r="E26" s="16">
        <f>'[1]05'!E28</f>
        <v>0</v>
      </c>
      <c r="F26" s="15">
        <f t="shared" si="6"/>
        <v>326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150</v>
      </c>
      <c r="C27" s="16">
        <f>'[1]05'!C29</f>
        <v>0</v>
      </c>
      <c r="D27" s="16">
        <f>'[1]05'!D29</f>
        <v>176</v>
      </c>
      <c r="E27" s="16">
        <f>'[1]05'!E29</f>
        <v>0</v>
      </c>
      <c r="F27" s="15">
        <f t="shared" si="6"/>
        <v>326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150</v>
      </c>
      <c r="C28" s="16">
        <f>'[1]05'!C30</f>
        <v>0</v>
      </c>
      <c r="D28" s="16">
        <f>'[1]05'!D30</f>
        <v>176</v>
      </c>
      <c r="E28" s="16">
        <f>'[1]05'!E30</f>
        <v>0</v>
      </c>
      <c r="F28" s="15">
        <f t="shared" si="6"/>
        <v>326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150</v>
      </c>
      <c r="C29" s="16">
        <f>'[1]05'!C31</f>
        <v>0</v>
      </c>
      <c r="D29" s="16">
        <f>'[1]05'!D31</f>
        <v>176</v>
      </c>
      <c r="E29" s="16">
        <f>'[1]05'!E31</f>
        <v>0</v>
      </c>
      <c r="F29" s="15">
        <f t="shared" si="6"/>
        <v>326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150</v>
      </c>
      <c r="C30" s="16">
        <f>'[1]05'!C32</f>
        <v>0</v>
      </c>
      <c r="D30" s="16">
        <f>'[1]05'!D32</f>
        <v>176</v>
      </c>
      <c r="E30" s="16">
        <f>'[1]05'!E32</f>
        <v>0</v>
      </c>
      <c r="F30" s="15">
        <f t="shared" si="6"/>
        <v>326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150</v>
      </c>
      <c r="C31" s="16">
        <f>'[1]05'!C33</f>
        <v>0</v>
      </c>
      <c r="D31" s="16">
        <f>'[1]05'!D33</f>
        <v>176</v>
      </c>
      <c r="E31" s="16">
        <f>'[1]05'!E33</f>
        <v>0</v>
      </c>
      <c r="F31" s="15">
        <f t="shared" si="6"/>
        <v>326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150</v>
      </c>
      <c r="C32" s="16">
        <f>'[1]05'!C34</f>
        <v>0</v>
      </c>
      <c r="D32" s="16">
        <f>'[1]05'!D34</f>
        <v>170</v>
      </c>
      <c r="E32" s="16">
        <f>'[1]05'!E34</f>
        <v>0</v>
      </c>
      <c r="F32" s="15">
        <f t="shared" si="6"/>
        <v>320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150</v>
      </c>
      <c r="C33" s="16">
        <f>'[1]05'!C35</f>
        <v>0</v>
      </c>
      <c r="D33" s="16">
        <f>'[1]05'!D35</f>
        <v>170</v>
      </c>
      <c r="E33" s="16">
        <f>'[1]05'!E35</f>
        <v>0</v>
      </c>
      <c r="F33" s="15">
        <f t="shared" si="6"/>
        <v>320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150</v>
      </c>
      <c r="C34" s="16">
        <f>'[1]05'!C36</f>
        <v>0</v>
      </c>
      <c r="D34" s="16">
        <f>'[1]05'!D36</f>
        <v>170</v>
      </c>
      <c r="E34" s="16">
        <f>'[1]05'!E36</f>
        <v>0</v>
      </c>
      <c r="F34" s="15">
        <f t="shared" si="6"/>
        <v>320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150</v>
      </c>
      <c r="C35" s="16">
        <f>'[1]05'!C37</f>
        <v>0</v>
      </c>
      <c r="D35" s="16">
        <f>'[1]05'!D37</f>
        <v>170</v>
      </c>
      <c r="E35" s="16">
        <f>'[1]05'!E37</f>
        <v>0</v>
      </c>
      <c r="F35" s="15">
        <f t="shared" si="6"/>
        <v>320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150</v>
      </c>
      <c r="C36" s="16">
        <f>'[1]05'!C38</f>
        <v>0</v>
      </c>
      <c r="D36" s="16">
        <f>'[1]05'!D38</f>
        <v>170</v>
      </c>
      <c r="E36" s="16">
        <f>'[1]05'!E38</f>
        <v>0</v>
      </c>
      <c r="F36" s="15">
        <f t="shared" si="6"/>
        <v>320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150</v>
      </c>
      <c r="C37" s="16">
        <f>'[1]05'!C39</f>
        <v>0</v>
      </c>
      <c r="D37" s="16">
        <f>'[1]05'!D39</f>
        <v>170</v>
      </c>
      <c r="E37" s="16">
        <f>'[1]05'!E39</f>
        <v>0</v>
      </c>
      <c r="F37" s="15">
        <f t="shared" si="6"/>
        <v>320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150</v>
      </c>
      <c r="C38" s="16">
        <f>'[1]05'!C40</f>
        <v>0</v>
      </c>
      <c r="D38" s="16">
        <f>'[1]05'!D40</f>
        <v>170</v>
      </c>
      <c r="E38" s="16">
        <f>'[1]05'!E40</f>
        <v>0</v>
      </c>
      <c r="F38" s="15">
        <f t="shared" si="6"/>
        <v>320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150</v>
      </c>
      <c r="C39" s="16">
        <f>'[1]05'!C41</f>
        <v>0</v>
      </c>
      <c r="D39" s="16">
        <f>'[1]05'!D41</f>
        <v>170</v>
      </c>
      <c r="E39" s="16">
        <f>'[1]05'!E41</f>
        <v>0</v>
      </c>
      <c r="F39" s="15">
        <f t="shared" si="6"/>
        <v>320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150</v>
      </c>
      <c r="C40" s="16">
        <f>'[1]05'!C42</f>
        <v>0</v>
      </c>
      <c r="D40" s="16">
        <f>'[1]05'!D42</f>
        <v>170</v>
      </c>
      <c r="E40" s="16">
        <f>'[1]05'!E42</f>
        <v>0</v>
      </c>
      <c r="F40" s="15">
        <f t="shared" si="6"/>
        <v>320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150</v>
      </c>
      <c r="C41" s="16">
        <f>'[1]05'!C43</f>
        <v>0</v>
      </c>
      <c r="D41" s="16">
        <f>'[1]05'!D43</f>
        <v>170</v>
      </c>
      <c r="E41" s="16">
        <f>'[1]05'!E43</f>
        <v>0</v>
      </c>
      <c r="F41" s="15">
        <f t="shared" si="6"/>
        <v>320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150</v>
      </c>
      <c r="C42" s="16">
        <f>'[1]05'!C44</f>
        <v>0</v>
      </c>
      <c r="D42" s="16">
        <f>'[1]05'!D44</f>
        <v>170</v>
      </c>
      <c r="E42" s="16">
        <f>'[1]05'!E44</f>
        <v>0</v>
      </c>
      <c r="F42" s="15">
        <f t="shared" si="6"/>
        <v>320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150</v>
      </c>
      <c r="C43" s="16">
        <f>'[1]05'!C45</f>
        <v>0</v>
      </c>
      <c r="D43" s="16">
        <f>'[1]05'!D45</f>
        <v>170</v>
      </c>
      <c r="E43" s="16">
        <f>'[1]05'!E45</f>
        <v>0</v>
      </c>
      <c r="F43" s="15">
        <f t="shared" si="6"/>
        <v>320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150</v>
      </c>
      <c r="C44" s="16">
        <f>'[1]05'!C46</f>
        <v>0</v>
      </c>
      <c r="D44" s="16">
        <f>'[1]05'!D46</f>
        <v>170</v>
      </c>
      <c r="E44" s="16">
        <f>'[1]05'!E46</f>
        <v>0</v>
      </c>
      <c r="F44" s="15">
        <f t="shared" si="6"/>
        <v>320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150</v>
      </c>
      <c r="C45" s="16">
        <f>'[1]05'!C47</f>
        <v>0</v>
      </c>
      <c r="D45" s="16">
        <f>'[1]05'!D47</f>
        <v>170</v>
      </c>
      <c r="E45" s="16">
        <f>'[1]05'!E47</f>
        <v>0</v>
      </c>
      <c r="F45" s="15">
        <f t="shared" si="6"/>
        <v>320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150</v>
      </c>
      <c r="C46" s="16">
        <f>'[1]05'!C48</f>
        <v>0</v>
      </c>
      <c r="D46" s="16">
        <f>'[1]05'!D48</f>
        <v>170</v>
      </c>
      <c r="E46" s="16">
        <f>'[1]05'!E48</f>
        <v>0</v>
      </c>
      <c r="F46" s="15">
        <f t="shared" si="6"/>
        <v>320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150</v>
      </c>
      <c r="C47" s="16">
        <f>'[1]05'!C49</f>
        <v>0</v>
      </c>
      <c r="D47" s="16">
        <f>'[1]05'!D49</f>
        <v>170</v>
      </c>
      <c r="E47" s="16">
        <f>'[1]05'!E49</f>
        <v>0</v>
      </c>
      <c r="F47" s="15">
        <f t="shared" si="6"/>
        <v>320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150</v>
      </c>
      <c r="C48" s="16">
        <f>'[1]05'!C50</f>
        <v>0</v>
      </c>
      <c r="D48" s="16">
        <f>'[1]05'!D50</f>
        <v>170</v>
      </c>
      <c r="E48" s="16">
        <f>'[1]05'!E50</f>
        <v>0</v>
      </c>
      <c r="F48" s="15">
        <f t="shared" si="6"/>
        <v>320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150</v>
      </c>
      <c r="C49" s="16">
        <f>'[1]05'!C51</f>
        <v>0</v>
      </c>
      <c r="D49" s="16">
        <f>'[1]05'!D51</f>
        <v>170</v>
      </c>
      <c r="E49" s="16">
        <f>'[1]05'!E51</f>
        <v>0</v>
      </c>
      <c r="F49" s="15">
        <f t="shared" si="6"/>
        <v>320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150</v>
      </c>
      <c r="C50" s="16">
        <f>'[1]05'!C52</f>
        <v>0</v>
      </c>
      <c r="D50" s="16">
        <f>'[1]05'!D52</f>
        <v>170</v>
      </c>
      <c r="E50" s="16">
        <f>'[1]05'!E52</f>
        <v>0</v>
      </c>
      <c r="F50" s="15">
        <f t="shared" si="6"/>
        <v>320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150</v>
      </c>
      <c r="C51" s="16">
        <f>'[1]05'!C53</f>
        <v>0</v>
      </c>
      <c r="D51" s="16">
        <f>'[1]05'!D53</f>
        <v>170</v>
      </c>
      <c r="E51" s="16">
        <f>'[1]05'!E53</f>
        <v>0</v>
      </c>
      <c r="F51" s="15">
        <f t="shared" si="6"/>
        <v>320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150</v>
      </c>
      <c r="C52" s="16">
        <f>'[1]05'!C54</f>
        <v>0</v>
      </c>
      <c r="D52" s="16">
        <f>'[1]05'!D54</f>
        <v>170</v>
      </c>
      <c r="E52" s="16">
        <f>'[1]05'!E54</f>
        <v>0</v>
      </c>
      <c r="F52" s="15">
        <f t="shared" si="6"/>
        <v>320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150</v>
      </c>
      <c r="C53" s="16">
        <f>'[1]05'!C55</f>
        <v>0</v>
      </c>
      <c r="D53" s="16">
        <f>'[1]05'!D55</f>
        <v>170</v>
      </c>
      <c r="E53" s="16">
        <f>'[1]05'!E55</f>
        <v>0</v>
      </c>
      <c r="F53" s="15">
        <f t="shared" si="6"/>
        <v>320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150</v>
      </c>
      <c r="C54" s="16">
        <f>'[1]05'!C56</f>
        <v>0</v>
      </c>
      <c r="D54" s="16">
        <f>'[1]05'!D56</f>
        <v>170</v>
      </c>
      <c r="E54" s="16">
        <f>'[1]05'!E56</f>
        <v>0</v>
      </c>
      <c r="F54" s="15">
        <f t="shared" si="6"/>
        <v>320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150</v>
      </c>
      <c r="C55" s="16">
        <f>'[1]05'!C57</f>
        <v>0</v>
      </c>
      <c r="D55" s="16">
        <f>'[1]05'!D57</f>
        <v>170</v>
      </c>
      <c r="E55" s="16">
        <f>'[1]05'!E57</f>
        <v>0</v>
      </c>
      <c r="F55" s="15">
        <f t="shared" si="6"/>
        <v>320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150</v>
      </c>
      <c r="C56" s="16">
        <f>'[1]05'!C58</f>
        <v>0</v>
      </c>
      <c r="D56" s="16">
        <f>'[1]05'!D58</f>
        <v>170</v>
      </c>
      <c r="E56" s="16">
        <f>'[1]05'!E58</f>
        <v>0</v>
      </c>
      <c r="F56" s="15">
        <f t="shared" si="6"/>
        <v>320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150</v>
      </c>
      <c r="C57" s="16">
        <f>'[1]05'!C59</f>
        <v>0</v>
      </c>
      <c r="D57" s="16">
        <f>'[1]05'!D59</f>
        <v>170</v>
      </c>
      <c r="E57" s="16">
        <f>'[1]05'!E59</f>
        <v>0</v>
      </c>
      <c r="F57" s="15">
        <f t="shared" si="6"/>
        <v>320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150</v>
      </c>
      <c r="C58" s="16">
        <f>'[1]05'!C60</f>
        <v>0</v>
      </c>
      <c r="D58" s="16">
        <f>'[1]05'!D60</f>
        <v>170</v>
      </c>
      <c r="E58" s="16">
        <f>'[1]05'!E60</f>
        <v>0</v>
      </c>
      <c r="F58" s="15">
        <f t="shared" si="6"/>
        <v>320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150</v>
      </c>
      <c r="C59" s="16">
        <f>'[1]05'!C61</f>
        <v>0</v>
      </c>
      <c r="D59" s="16">
        <f>'[1]05'!D61</f>
        <v>170</v>
      </c>
      <c r="E59" s="16">
        <f>'[1]05'!E61</f>
        <v>0</v>
      </c>
      <c r="F59" s="15">
        <f t="shared" si="6"/>
        <v>320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150</v>
      </c>
      <c r="C60" s="16">
        <f>'[1]05'!C62</f>
        <v>0</v>
      </c>
      <c r="D60" s="16">
        <f>'[1]05'!D62</f>
        <v>170</v>
      </c>
      <c r="E60" s="16">
        <f>'[1]05'!E62</f>
        <v>0</v>
      </c>
      <c r="F60" s="15">
        <f t="shared" si="6"/>
        <v>320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150</v>
      </c>
      <c r="C61" s="16">
        <f>'[1]05'!C63</f>
        <v>0</v>
      </c>
      <c r="D61" s="16">
        <f>'[1]05'!D63</f>
        <v>170</v>
      </c>
      <c r="E61" s="16">
        <f>'[1]05'!E63</f>
        <v>0</v>
      </c>
      <c r="F61" s="15">
        <f t="shared" si="6"/>
        <v>320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150</v>
      </c>
      <c r="C62" s="16">
        <f>'[1]05'!C64</f>
        <v>0</v>
      </c>
      <c r="D62" s="16">
        <f>'[1]05'!D64</f>
        <v>170</v>
      </c>
      <c r="E62" s="16">
        <f>'[1]05'!E64</f>
        <v>0</v>
      </c>
      <c r="F62" s="15">
        <f t="shared" si="6"/>
        <v>320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150</v>
      </c>
      <c r="C63" s="16">
        <f>'[1]05'!C65</f>
        <v>0</v>
      </c>
      <c r="D63" s="16">
        <f>'[1]05'!D65</f>
        <v>170</v>
      </c>
      <c r="E63" s="16">
        <f>'[1]05'!E65</f>
        <v>0</v>
      </c>
      <c r="F63" s="15">
        <f t="shared" si="6"/>
        <v>320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150</v>
      </c>
      <c r="C64" s="16">
        <f>'[1]05'!C66</f>
        <v>0</v>
      </c>
      <c r="D64" s="16">
        <f>'[1]05'!D66</f>
        <v>170</v>
      </c>
      <c r="E64" s="16">
        <f>'[1]05'!E66</f>
        <v>0</v>
      </c>
      <c r="F64" s="15">
        <f t="shared" si="6"/>
        <v>320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150</v>
      </c>
      <c r="C65" s="16">
        <f>'[1]05'!C67</f>
        <v>0</v>
      </c>
      <c r="D65" s="16">
        <f>'[1]05'!D67</f>
        <v>170</v>
      </c>
      <c r="E65" s="16">
        <f>'[1]05'!E67</f>
        <v>0</v>
      </c>
      <c r="F65" s="15">
        <f t="shared" si="6"/>
        <v>320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150</v>
      </c>
      <c r="C66" s="16">
        <f>'[1]05'!C68</f>
        <v>0</v>
      </c>
      <c r="D66" s="16">
        <f>'[1]05'!D68</f>
        <v>170</v>
      </c>
      <c r="E66" s="16">
        <f>'[1]05'!E68</f>
        <v>0</v>
      </c>
      <c r="F66" s="15">
        <f t="shared" si="6"/>
        <v>320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150</v>
      </c>
      <c r="C67" s="16">
        <f>'[1]05'!C69</f>
        <v>0</v>
      </c>
      <c r="D67" s="16">
        <f>'[1]05'!D69</f>
        <v>170</v>
      </c>
      <c r="E67" s="16">
        <f>'[1]05'!E69</f>
        <v>0</v>
      </c>
      <c r="F67" s="15">
        <f t="shared" si="6"/>
        <v>320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150</v>
      </c>
      <c r="C68" s="16">
        <f>'[1]05'!C70</f>
        <v>0</v>
      </c>
      <c r="D68" s="16">
        <f>'[1]05'!D70</f>
        <v>170</v>
      </c>
      <c r="E68" s="16">
        <f>'[1]05'!E70</f>
        <v>0</v>
      </c>
      <c r="F68" s="15">
        <f t="shared" si="6"/>
        <v>320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150</v>
      </c>
      <c r="C69" s="16">
        <f>'[1]05'!C71</f>
        <v>0</v>
      </c>
      <c r="D69" s="16">
        <f>'[1]05'!D71</f>
        <v>170</v>
      </c>
      <c r="E69" s="16">
        <f>'[1]05'!E71</f>
        <v>0</v>
      </c>
      <c r="F69" s="15">
        <f t="shared" ref="F69:F98" si="17">SUM(B69:E69)</f>
        <v>320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150</v>
      </c>
      <c r="C70" s="16">
        <f>'[1]05'!C72</f>
        <v>0</v>
      </c>
      <c r="D70" s="16">
        <f>'[1]05'!D72</f>
        <v>170</v>
      </c>
      <c r="E70" s="16">
        <f>'[1]05'!E72</f>
        <v>0</v>
      </c>
      <c r="F70" s="15">
        <f t="shared" si="17"/>
        <v>320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150</v>
      </c>
      <c r="C71" s="16">
        <f>'[1]05'!C73</f>
        <v>0</v>
      </c>
      <c r="D71" s="16">
        <f>'[1]05'!D73</f>
        <v>170</v>
      </c>
      <c r="E71" s="16">
        <f>'[1]05'!E73</f>
        <v>0</v>
      </c>
      <c r="F71" s="15">
        <f t="shared" si="17"/>
        <v>320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150</v>
      </c>
      <c r="C72" s="16">
        <f>'[1]05'!C74</f>
        <v>0</v>
      </c>
      <c r="D72" s="16">
        <f>'[1]05'!D74</f>
        <v>170</v>
      </c>
      <c r="E72" s="16">
        <f>'[1]05'!E74</f>
        <v>0</v>
      </c>
      <c r="F72" s="15">
        <f t="shared" si="17"/>
        <v>320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150</v>
      </c>
      <c r="C73" s="16">
        <f>'[1]05'!C75</f>
        <v>0</v>
      </c>
      <c r="D73" s="16">
        <f>'[1]05'!D75</f>
        <v>170</v>
      </c>
      <c r="E73" s="16">
        <f>'[1]05'!E75</f>
        <v>0</v>
      </c>
      <c r="F73" s="15">
        <f t="shared" si="17"/>
        <v>320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150</v>
      </c>
      <c r="C74" s="16">
        <f>'[1]05'!C76</f>
        <v>0</v>
      </c>
      <c r="D74" s="16">
        <f>'[1]05'!D76</f>
        <v>170</v>
      </c>
      <c r="E74" s="16">
        <f>'[1]05'!E76</f>
        <v>0</v>
      </c>
      <c r="F74" s="15">
        <f t="shared" si="17"/>
        <v>320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150</v>
      </c>
      <c r="C75" s="16">
        <f>'[1]05'!C77</f>
        <v>0</v>
      </c>
      <c r="D75" s="16">
        <f>'[1]05'!D77</f>
        <v>176</v>
      </c>
      <c r="E75" s="16">
        <f>'[1]05'!E77</f>
        <v>0</v>
      </c>
      <c r="F75" s="15">
        <f t="shared" si="17"/>
        <v>326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150</v>
      </c>
      <c r="C76" s="16">
        <f>'[1]05'!C78</f>
        <v>0</v>
      </c>
      <c r="D76" s="16">
        <f>'[1]05'!D78</f>
        <v>176</v>
      </c>
      <c r="E76" s="16">
        <f>'[1]05'!E78</f>
        <v>0</v>
      </c>
      <c r="F76" s="15">
        <f t="shared" si="17"/>
        <v>326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150</v>
      </c>
      <c r="C77" s="16">
        <f>'[1]05'!C79</f>
        <v>0</v>
      </c>
      <c r="D77" s="16">
        <f>'[1]05'!D79</f>
        <v>176</v>
      </c>
      <c r="E77" s="16">
        <f>'[1]05'!E79</f>
        <v>0</v>
      </c>
      <c r="F77" s="15">
        <f t="shared" si="17"/>
        <v>326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150</v>
      </c>
      <c r="C78" s="16">
        <f>'[1]05'!C80</f>
        <v>0</v>
      </c>
      <c r="D78" s="16">
        <f>'[1]05'!D80</f>
        <v>176</v>
      </c>
      <c r="E78" s="16">
        <f>'[1]05'!E80</f>
        <v>0</v>
      </c>
      <c r="F78" s="15">
        <f t="shared" si="17"/>
        <v>326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150</v>
      </c>
      <c r="C79" s="16">
        <f>'[1]05'!C81</f>
        <v>0</v>
      </c>
      <c r="D79" s="16">
        <f>'[1]05'!D81</f>
        <v>176</v>
      </c>
      <c r="E79" s="16">
        <f>'[1]05'!E81</f>
        <v>0</v>
      </c>
      <c r="F79" s="15">
        <f t="shared" si="17"/>
        <v>326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150</v>
      </c>
      <c r="C80" s="16">
        <f>'[1]05'!C82</f>
        <v>0</v>
      </c>
      <c r="D80" s="16">
        <f>'[1]05'!D82</f>
        <v>176</v>
      </c>
      <c r="E80" s="16">
        <f>'[1]05'!E82</f>
        <v>0</v>
      </c>
      <c r="F80" s="15">
        <f t="shared" si="17"/>
        <v>326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150</v>
      </c>
      <c r="C81" s="16">
        <f>'[1]05'!C83</f>
        <v>0</v>
      </c>
      <c r="D81" s="16">
        <f>'[1]05'!D83</f>
        <v>176</v>
      </c>
      <c r="E81" s="16">
        <f>'[1]05'!E83</f>
        <v>0</v>
      </c>
      <c r="F81" s="15">
        <f t="shared" si="17"/>
        <v>326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150</v>
      </c>
      <c r="C82" s="16">
        <f>'[1]05'!C84</f>
        <v>0</v>
      </c>
      <c r="D82" s="16">
        <f>'[1]05'!D84</f>
        <v>176</v>
      </c>
      <c r="E82" s="16">
        <f>'[1]05'!E84</f>
        <v>0</v>
      </c>
      <c r="F82" s="15">
        <f t="shared" si="17"/>
        <v>326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150</v>
      </c>
      <c r="C83" s="16">
        <f>'[1]05'!C85</f>
        <v>0</v>
      </c>
      <c r="D83" s="16">
        <f>'[1]05'!D85</f>
        <v>176</v>
      </c>
      <c r="E83" s="16">
        <f>'[1]05'!E85</f>
        <v>0</v>
      </c>
      <c r="F83" s="15">
        <f t="shared" si="17"/>
        <v>326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150</v>
      </c>
      <c r="C84" s="16">
        <f>'[1]05'!C86</f>
        <v>0</v>
      </c>
      <c r="D84" s="16">
        <f>'[1]05'!D86</f>
        <v>176</v>
      </c>
      <c r="E84" s="16">
        <f>'[1]05'!E86</f>
        <v>0</v>
      </c>
      <c r="F84" s="15">
        <f t="shared" si="17"/>
        <v>326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150</v>
      </c>
      <c r="C85" s="16">
        <f>'[1]05'!C87</f>
        <v>0</v>
      </c>
      <c r="D85" s="16">
        <f>'[1]05'!D87</f>
        <v>176</v>
      </c>
      <c r="E85" s="16">
        <f>'[1]05'!E87</f>
        <v>0</v>
      </c>
      <c r="F85" s="15">
        <f t="shared" si="17"/>
        <v>326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150</v>
      </c>
      <c r="C86" s="16">
        <f>'[1]05'!C88</f>
        <v>0</v>
      </c>
      <c r="D86" s="16">
        <f>'[1]05'!D88</f>
        <v>176</v>
      </c>
      <c r="E86" s="16">
        <f>'[1]05'!E88</f>
        <v>0</v>
      </c>
      <c r="F86" s="15">
        <f t="shared" si="17"/>
        <v>326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150</v>
      </c>
      <c r="C87" s="16">
        <f>'[1]05'!C89</f>
        <v>0</v>
      </c>
      <c r="D87" s="16">
        <f>'[1]05'!D89</f>
        <v>176</v>
      </c>
      <c r="E87" s="16">
        <f>'[1]05'!E89</f>
        <v>0</v>
      </c>
      <c r="F87" s="15">
        <f t="shared" si="17"/>
        <v>326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150</v>
      </c>
      <c r="C88" s="16">
        <f>'[1]05'!C90</f>
        <v>0</v>
      </c>
      <c r="D88" s="16">
        <f>'[1]05'!D90</f>
        <v>176</v>
      </c>
      <c r="E88" s="16">
        <f>'[1]05'!E90</f>
        <v>0</v>
      </c>
      <c r="F88" s="15">
        <f t="shared" si="17"/>
        <v>326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150</v>
      </c>
      <c r="C89" s="16">
        <f>'[1]05'!C91</f>
        <v>0</v>
      </c>
      <c r="D89" s="16">
        <f>'[1]05'!D91</f>
        <v>176</v>
      </c>
      <c r="E89" s="16">
        <f>'[1]05'!E91</f>
        <v>0</v>
      </c>
      <c r="F89" s="15">
        <f t="shared" si="17"/>
        <v>326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150</v>
      </c>
      <c r="C90" s="16">
        <f>'[1]05'!C92</f>
        <v>0</v>
      </c>
      <c r="D90" s="16">
        <f>'[1]05'!D92</f>
        <v>176</v>
      </c>
      <c r="E90" s="16">
        <f>'[1]05'!E92</f>
        <v>0</v>
      </c>
      <c r="F90" s="15">
        <f t="shared" si="17"/>
        <v>326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150</v>
      </c>
      <c r="C91" s="16">
        <f>'[1]05'!C93</f>
        <v>0</v>
      </c>
      <c r="D91" s="16">
        <f>'[1]05'!D93</f>
        <v>176</v>
      </c>
      <c r="E91" s="16">
        <f>'[1]05'!E93</f>
        <v>0</v>
      </c>
      <c r="F91" s="15">
        <f t="shared" si="17"/>
        <v>326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150</v>
      </c>
      <c r="C92" s="16">
        <f>'[1]05'!C94</f>
        <v>0</v>
      </c>
      <c r="D92" s="16">
        <f>'[1]05'!D94</f>
        <v>176</v>
      </c>
      <c r="E92" s="16">
        <f>'[1]05'!E94</f>
        <v>0</v>
      </c>
      <c r="F92" s="15">
        <f t="shared" si="17"/>
        <v>326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150</v>
      </c>
      <c r="C93" s="16">
        <f>'[1]05'!C95</f>
        <v>0</v>
      </c>
      <c r="D93" s="16">
        <f>'[1]05'!D95</f>
        <v>176</v>
      </c>
      <c r="E93" s="16">
        <f>'[1]05'!E95</f>
        <v>0</v>
      </c>
      <c r="F93" s="15">
        <f t="shared" si="17"/>
        <v>326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150</v>
      </c>
      <c r="C94" s="16">
        <f>'[1]05'!C96</f>
        <v>0</v>
      </c>
      <c r="D94" s="16">
        <f>'[1]05'!D96</f>
        <v>176</v>
      </c>
      <c r="E94" s="16">
        <f>'[1]05'!E96</f>
        <v>0</v>
      </c>
      <c r="F94" s="15">
        <f t="shared" si="17"/>
        <v>326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150</v>
      </c>
      <c r="C95" s="16">
        <f>'[1]05'!C97</f>
        <v>0</v>
      </c>
      <c r="D95" s="16">
        <f>'[1]05'!D97</f>
        <v>176</v>
      </c>
      <c r="E95" s="16">
        <f>'[1]05'!E97</f>
        <v>0</v>
      </c>
      <c r="F95" s="15">
        <f t="shared" si="17"/>
        <v>326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150</v>
      </c>
      <c r="C96" s="16">
        <f>'[1]05'!C98</f>
        <v>0</v>
      </c>
      <c r="D96" s="16">
        <f>'[1]05'!D98</f>
        <v>176</v>
      </c>
      <c r="E96" s="16">
        <f>'[1]05'!E98</f>
        <v>0</v>
      </c>
      <c r="F96" s="15">
        <f t="shared" si="17"/>
        <v>326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150</v>
      </c>
      <c r="C97" s="16">
        <f>'[1]05'!C99</f>
        <v>0</v>
      </c>
      <c r="D97" s="16">
        <f>'[1]05'!D99</f>
        <v>176</v>
      </c>
      <c r="E97" s="16">
        <f>'[1]05'!E99</f>
        <v>0</v>
      </c>
      <c r="F97" s="15">
        <f t="shared" si="17"/>
        <v>326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150</v>
      </c>
      <c r="C98" s="16">
        <f>'[1]05'!C100</f>
        <v>0</v>
      </c>
      <c r="D98" s="16">
        <f>'[1]05'!D100</f>
        <v>176</v>
      </c>
      <c r="E98" s="16">
        <f>'[1]05'!E100</f>
        <v>0</v>
      </c>
      <c r="F98" s="15">
        <f t="shared" si="17"/>
        <v>326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4.1595000000000004</v>
      </c>
      <c r="E99" s="15">
        <f t="shared" si="18"/>
        <v>0</v>
      </c>
      <c r="F99" s="15">
        <f t="shared" si="18"/>
        <v>7.7595000000000001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'[2]05'!B5</f>
        <v>84</v>
      </c>
      <c r="C3" s="215">
        <f>'[2]05'!C5</f>
        <v>0</v>
      </c>
      <c r="D3" s="215">
        <f>'[2]05'!D5</f>
        <v>0</v>
      </c>
      <c r="E3" s="215">
        <f>'[2]05'!E5</f>
        <v>0</v>
      </c>
      <c r="F3" s="15">
        <f>SUM(B3:E3)</f>
        <v>84</v>
      </c>
      <c r="G3" s="214">
        <f>'[2]05'!H5</f>
        <v>38</v>
      </c>
      <c r="H3" s="215">
        <f>'[2]05'!I5</f>
        <v>0</v>
      </c>
      <c r="I3" s="215">
        <f>'[2]05'!J5</f>
        <v>0</v>
      </c>
      <c r="J3" s="215">
        <f>'[2]05'!K5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14">
        <f>'[2]05'!B6</f>
        <v>84</v>
      </c>
      <c r="C4" s="215">
        <f>'[2]05'!C6</f>
        <v>0</v>
      </c>
      <c r="D4" s="215">
        <f>'[2]05'!D6</f>
        <v>0</v>
      </c>
      <c r="E4" s="215">
        <f>'[2]05'!E6</f>
        <v>0</v>
      </c>
      <c r="F4" s="15">
        <f>SUM(B4:E4)</f>
        <v>84</v>
      </c>
      <c r="G4" s="214">
        <f>'[2]05'!H6</f>
        <v>38</v>
      </c>
      <c r="H4" s="215">
        <f>'[2]05'!I6</f>
        <v>0</v>
      </c>
      <c r="I4" s="215">
        <f>'[2]05'!J6</f>
        <v>0</v>
      </c>
      <c r="J4" s="215">
        <f>'[2]05'!K6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14">
        <f>'[2]05'!B7</f>
        <v>84</v>
      </c>
      <c r="C5" s="215">
        <f>'[2]05'!C7</f>
        <v>0</v>
      </c>
      <c r="D5" s="215">
        <f>'[2]05'!D7</f>
        <v>0</v>
      </c>
      <c r="E5" s="215">
        <f>'[2]05'!E7</f>
        <v>0</v>
      </c>
      <c r="F5" s="15">
        <f t="shared" ref="F5:F68" si="6">SUM(B5:E5)</f>
        <v>84</v>
      </c>
      <c r="G5" s="214">
        <f>'[2]05'!H7</f>
        <v>38</v>
      </c>
      <c r="H5" s="215">
        <f>'[2]05'!I7</f>
        <v>0</v>
      </c>
      <c r="I5" s="215">
        <f>'[2]05'!J7</f>
        <v>0</v>
      </c>
      <c r="J5" s="215">
        <f>'[2]05'!K7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14">
        <f>'[2]05'!B8</f>
        <v>84</v>
      </c>
      <c r="C6" s="215">
        <f>'[2]05'!C8</f>
        <v>0</v>
      </c>
      <c r="D6" s="215">
        <f>'[2]05'!D8</f>
        <v>0</v>
      </c>
      <c r="E6" s="215">
        <f>'[2]05'!E8</f>
        <v>0</v>
      </c>
      <c r="F6" s="15">
        <f t="shared" si="6"/>
        <v>84</v>
      </c>
      <c r="G6" s="214">
        <f>'[2]05'!H8</f>
        <v>38</v>
      </c>
      <c r="H6" s="215">
        <f>'[2]05'!I8</f>
        <v>0</v>
      </c>
      <c r="I6" s="215">
        <f>'[2]05'!J8</f>
        <v>0</v>
      </c>
      <c r="J6" s="215">
        <f>'[2]05'!K8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14">
        <f>'[2]05'!B9</f>
        <v>84</v>
      </c>
      <c r="C7" s="215">
        <f>'[2]05'!C9</f>
        <v>0</v>
      </c>
      <c r="D7" s="215">
        <f>'[2]05'!D9</f>
        <v>0</v>
      </c>
      <c r="E7" s="215">
        <f>'[2]05'!E9</f>
        <v>0</v>
      </c>
      <c r="F7" s="15">
        <f t="shared" si="6"/>
        <v>84</v>
      </c>
      <c r="G7" s="214">
        <f>'[2]05'!H9</f>
        <v>38</v>
      </c>
      <c r="H7" s="215">
        <f>'[2]05'!I9</f>
        <v>0</v>
      </c>
      <c r="I7" s="215">
        <f>'[2]05'!J9</f>
        <v>0</v>
      </c>
      <c r="J7" s="215">
        <f>'[2]05'!K9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14">
        <f>'[2]05'!B10</f>
        <v>84</v>
      </c>
      <c r="C8" s="215">
        <f>'[2]05'!C10</f>
        <v>0</v>
      </c>
      <c r="D8" s="215">
        <f>'[2]05'!D10</f>
        <v>0</v>
      </c>
      <c r="E8" s="215">
        <f>'[2]05'!E10</f>
        <v>0</v>
      </c>
      <c r="F8" s="15">
        <f t="shared" si="6"/>
        <v>84</v>
      </c>
      <c r="G8" s="214">
        <f>'[2]05'!H10</f>
        <v>38</v>
      </c>
      <c r="H8" s="215">
        <f>'[2]05'!I10</f>
        <v>0</v>
      </c>
      <c r="I8" s="215">
        <f>'[2]05'!J10</f>
        <v>0</v>
      </c>
      <c r="J8" s="215">
        <f>'[2]05'!K10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14">
        <f>'[2]05'!B11</f>
        <v>84</v>
      </c>
      <c r="C9" s="215">
        <f>'[2]05'!C11</f>
        <v>0</v>
      </c>
      <c r="D9" s="215">
        <f>'[2]05'!D11</f>
        <v>0</v>
      </c>
      <c r="E9" s="215">
        <f>'[2]05'!E11</f>
        <v>0</v>
      </c>
      <c r="F9" s="15">
        <f t="shared" si="6"/>
        <v>84</v>
      </c>
      <c r="G9" s="214">
        <f>'[2]05'!H11</f>
        <v>38</v>
      </c>
      <c r="H9" s="215">
        <f>'[2]05'!I11</f>
        <v>0</v>
      </c>
      <c r="I9" s="215">
        <f>'[2]05'!J11</f>
        <v>0</v>
      </c>
      <c r="J9" s="215">
        <f>'[2]05'!K11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14">
        <f>'[2]05'!B12</f>
        <v>84</v>
      </c>
      <c r="C10" s="215">
        <f>'[2]05'!C12</f>
        <v>0</v>
      </c>
      <c r="D10" s="215">
        <f>'[2]05'!D12</f>
        <v>0</v>
      </c>
      <c r="E10" s="215">
        <f>'[2]05'!E12</f>
        <v>0</v>
      </c>
      <c r="F10" s="15">
        <f t="shared" si="6"/>
        <v>84</v>
      </c>
      <c r="G10" s="214">
        <f>'[2]05'!H12</f>
        <v>38</v>
      </c>
      <c r="H10" s="215">
        <f>'[2]05'!I12</f>
        <v>0</v>
      </c>
      <c r="I10" s="215">
        <f>'[2]05'!J12</f>
        <v>0</v>
      </c>
      <c r="J10" s="215">
        <f>'[2]05'!K12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14">
        <f>'[2]05'!B13</f>
        <v>84</v>
      </c>
      <c r="C11" s="215">
        <f>'[2]05'!C13</f>
        <v>0</v>
      </c>
      <c r="D11" s="215">
        <f>'[2]05'!D13</f>
        <v>0</v>
      </c>
      <c r="E11" s="215">
        <f>'[2]05'!E13</f>
        <v>0</v>
      </c>
      <c r="F11" s="15">
        <f t="shared" si="6"/>
        <v>84</v>
      </c>
      <c r="G11" s="214">
        <f>'[2]05'!H13</f>
        <v>38</v>
      </c>
      <c r="H11" s="215">
        <f>'[2]05'!I13</f>
        <v>0</v>
      </c>
      <c r="I11" s="215">
        <f>'[2]05'!J13</f>
        <v>0</v>
      </c>
      <c r="J11" s="215">
        <f>'[2]05'!K13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14">
        <f>'[2]05'!B14</f>
        <v>84</v>
      </c>
      <c r="C12" s="215">
        <f>'[2]05'!C14</f>
        <v>0</v>
      </c>
      <c r="D12" s="215">
        <f>'[2]05'!D14</f>
        <v>0</v>
      </c>
      <c r="E12" s="215">
        <f>'[2]05'!E14</f>
        <v>0</v>
      </c>
      <c r="F12" s="15">
        <f t="shared" si="6"/>
        <v>84</v>
      </c>
      <c r="G12" s="214">
        <f>'[2]05'!H14</f>
        <v>38</v>
      </c>
      <c r="H12" s="215">
        <f>'[2]05'!I14</f>
        <v>0</v>
      </c>
      <c r="I12" s="215">
        <f>'[2]05'!J14</f>
        <v>0</v>
      </c>
      <c r="J12" s="215">
        <f>'[2]05'!K14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14">
        <f>'[2]05'!B15</f>
        <v>84</v>
      </c>
      <c r="C13" s="215">
        <f>'[2]05'!C15</f>
        <v>0</v>
      </c>
      <c r="D13" s="215">
        <f>'[2]05'!D15</f>
        <v>0</v>
      </c>
      <c r="E13" s="215">
        <f>'[2]05'!E15</f>
        <v>0</v>
      </c>
      <c r="F13" s="15">
        <f t="shared" si="6"/>
        <v>84</v>
      </c>
      <c r="G13" s="214">
        <f>'[2]05'!H15</f>
        <v>38</v>
      </c>
      <c r="H13" s="215">
        <f>'[2]05'!I15</f>
        <v>0</v>
      </c>
      <c r="I13" s="215">
        <f>'[2]05'!J15</f>
        <v>0</v>
      </c>
      <c r="J13" s="215">
        <f>'[2]05'!K15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14">
        <f>'[2]05'!B16</f>
        <v>84</v>
      </c>
      <c r="C14" s="215">
        <f>'[2]05'!C16</f>
        <v>0</v>
      </c>
      <c r="D14" s="215">
        <f>'[2]05'!D16</f>
        <v>0</v>
      </c>
      <c r="E14" s="215">
        <f>'[2]05'!E16</f>
        <v>0</v>
      </c>
      <c r="F14" s="15">
        <f t="shared" si="6"/>
        <v>84</v>
      </c>
      <c r="G14" s="214">
        <f>'[2]05'!H16</f>
        <v>38</v>
      </c>
      <c r="H14" s="215">
        <f>'[2]05'!I16</f>
        <v>0</v>
      </c>
      <c r="I14" s="215">
        <f>'[2]05'!J16</f>
        <v>0</v>
      </c>
      <c r="J14" s="215">
        <f>'[2]05'!K16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14">
        <f>'[2]05'!B17</f>
        <v>84</v>
      </c>
      <c r="C15" s="215">
        <f>'[2]05'!C17</f>
        <v>0</v>
      </c>
      <c r="D15" s="215">
        <f>'[2]05'!D17</f>
        <v>0</v>
      </c>
      <c r="E15" s="215">
        <f>'[2]05'!E17</f>
        <v>0</v>
      </c>
      <c r="F15" s="15">
        <f t="shared" si="6"/>
        <v>84</v>
      </c>
      <c r="G15" s="214">
        <f>'[2]05'!H17</f>
        <v>38</v>
      </c>
      <c r="H15" s="215">
        <f>'[2]05'!I17</f>
        <v>0</v>
      </c>
      <c r="I15" s="215">
        <f>'[2]05'!J17</f>
        <v>0</v>
      </c>
      <c r="J15" s="215">
        <f>'[2]05'!K17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14">
        <f>'[2]05'!B18</f>
        <v>84</v>
      </c>
      <c r="C16" s="215">
        <f>'[2]05'!C18</f>
        <v>0</v>
      </c>
      <c r="D16" s="215">
        <f>'[2]05'!D18</f>
        <v>0</v>
      </c>
      <c r="E16" s="215">
        <f>'[2]05'!E18</f>
        <v>0</v>
      </c>
      <c r="F16" s="15">
        <f t="shared" si="6"/>
        <v>84</v>
      </c>
      <c r="G16" s="214">
        <f>'[2]05'!H18</f>
        <v>38</v>
      </c>
      <c r="H16" s="215">
        <f>'[2]05'!I18</f>
        <v>0</v>
      </c>
      <c r="I16" s="215">
        <f>'[2]05'!J18</f>
        <v>0</v>
      </c>
      <c r="J16" s="215">
        <f>'[2]05'!K18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4">
        <f>'[2]05'!B19</f>
        <v>84</v>
      </c>
      <c r="C17" s="215">
        <f>'[2]05'!C19</f>
        <v>0</v>
      </c>
      <c r="D17" s="215">
        <f>'[2]05'!D19</f>
        <v>0</v>
      </c>
      <c r="E17" s="215">
        <f>'[2]05'!E19</f>
        <v>0</v>
      </c>
      <c r="F17" s="15">
        <f t="shared" si="6"/>
        <v>84</v>
      </c>
      <c r="G17" s="214">
        <f>'[2]05'!H19</f>
        <v>38</v>
      </c>
      <c r="H17" s="215">
        <f>'[2]05'!I19</f>
        <v>0</v>
      </c>
      <c r="I17" s="215">
        <f>'[2]05'!J19</f>
        <v>0</v>
      </c>
      <c r="J17" s="215">
        <f>'[2]05'!K19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14">
        <f>'[2]05'!B20</f>
        <v>84</v>
      </c>
      <c r="C18" s="215">
        <f>'[2]05'!C20</f>
        <v>0</v>
      </c>
      <c r="D18" s="215">
        <f>'[2]05'!D20</f>
        <v>0</v>
      </c>
      <c r="E18" s="215">
        <f>'[2]05'!E20</f>
        <v>0</v>
      </c>
      <c r="F18" s="15">
        <f t="shared" si="6"/>
        <v>84</v>
      </c>
      <c r="G18" s="214">
        <f>'[2]05'!H20</f>
        <v>38</v>
      </c>
      <c r="H18" s="215">
        <f>'[2]05'!I20</f>
        <v>0</v>
      </c>
      <c r="I18" s="215">
        <f>'[2]05'!J20</f>
        <v>0</v>
      </c>
      <c r="J18" s="215">
        <f>'[2]05'!K20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14">
        <f>'[2]05'!B21</f>
        <v>84</v>
      </c>
      <c r="C19" s="215">
        <f>'[2]05'!C21</f>
        <v>0</v>
      </c>
      <c r="D19" s="215">
        <f>'[2]05'!D21</f>
        <v>0</v>
      </c>
      <c r="E19" s="215">
        <f>'[2]05'!E21</f>
        <v>0</v>
      </c>
      <c r="F19" s="15">
        <f t="shared" si="6"/>
        <v>84</v>
      </c>
      <c r="G19" s="214">
        <f>'[2]05'!H21</f>
        <v>38</v>
      </c>
      <c r="H19" s="215">
        <f>'[2]05'!I21</f>
        <v>0</v>
      </c>
      <c r="I19" s="215">
        <f>'[2]05'!J21</f>
        <v>0</v>
      </c>
      <c r="J19" s="215">
        <f>'[2]05'!K21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14">
        <f>'[2]05'!B22</f>
        <v>84</v>
      </c>
      <c r="C20" s="215">
        <f>'[2]05'!C22</f>
        <v>0</v>
      </c>
      <c r="D20" s="215">
        <f>'[2]05'!D22</f>
        <v>0</v>
      </c>
      <c r="E20" s="215">
        <f>'[2]05'!E22</f>
        <v>0</v>
      </c>
      <c r="F20" s="15">
        <f t="shared" si="6"/>
        <v>84</v>
      </c>
      <c r="G20" s="214">
        <f>'[2]05'!H22</f>
        <v>38</v>
      </c>
      <c r="H20" s="215">
        <f>'[2]05'!I22</f>
        <v>0</v>
      </c>
      <c r="I20" s="215">
        <f>'[2]05'!J22</f>
        <v>0</v>
      </c>
      <c r="J20" s="215">
        <f>'[2]05'!K22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14">
        <f>'[2]05'!B23</f>
        <v>84</v>
      </c>
      <c r="C21" s="215">
        <f>'[2]05'!C23</f>
        <v>0</v>
      </c>
      <c r="D21" s="215">
        <f>'[2]05'!D23</f>
        <v>0</v>
      </c>
      <c r="E21" s="215">
        <f>'[2]05'!E23</f>
        <v>0</v>
      </c>
      <c r="F21" s="15">
        <f t="shared" si="6"/>
        <v>84</v>
      </c>
      <c r="G21" s="214">
        <f>'[2]05'!H23</f>
        <v>38</v>
      </c>
      <c r="H21" s="215">
        <f>'[2]05'!I23</f>
        <v>0</v>
      </c>
      <c r="I21" s="215">
        <f>'[2]05'!J23</f>
        <v>0</v>
      </c>
      <c r="J21" s="215">
        <f>'[2]05'!K23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14">
        <f>'[2]05'!B24</f>
        <v>84</v>
      </c>
      <c r="C22" s="215">
        <f>'[2]05'!C24</f>
        <v>0</v>
      </c>
      <c r="D22" s="215">
        <f>'[2]05'!D24</f>
        <v>0</v>
      </c>
      <c r="E22" s="215">
        <f>'[2]05'!E24</f>
        <v>0</v>
      </c>
      <c r="F22" s="15">
        <f t="shared" si="6"/>
        <v>84</v>
      </c>
      <c r="G22" s="214">
        <f>'[2]05'!H24</f>
        <v>38</v>
      </c>
      <c r="H22" s="215">
        <f>'[2]05'!I24</f>
        <v>0</v>
      </c>
      <c r="I22" s="215">
        <f>'[2]05'!J24</f>
        <v>0</v>
      </c>
      <c r="J22" s="215">
        <f>'[2]05'!K24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4">
        <f>'[2]05'!B25</f>
        <v>84</v>
      </c>
      <c r="C23" s="215">
        <f>'[2]05'!C25</f>
        <v>0</v>
      </c>
      <c r="D23" s="215">
        <f>'[2]05'!D25</f>
        <v>0</v>
      </c>
      <c r="E23" s="215">
        <f>'[2]05'!E25</f>
        <v>0</v>
      </c>
      <c r="F23" s="15">
        <f t="shared" si="6"/>
        <v>84</v>
      </c>
      <c r="G23" s="214">
        <f>'[2]05'!H25</f>
        <v>38</v>
      </c>
      <c r="H23" s="215">
        <f>'[2]05'!I25</f>
        <v>0</v>
      </c>
      <c r="I23" s="215">
        <f>'[2]05'!J25</f>
        <v>0</v>
      </c>
      <c r="J23" s="215">
        <f>'[2]05'!K25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4">
        <f>'[2]05'!B26</f>
        <v>84</v>
      </c>
      <c r="C24" s="215">
        <f>'[2]05'!C26</f>
        <v>0</v>
      </c>
      <c r="D24" s="215">
        <f>'[2]05'!D26</f>
        <v>0</v>
      </c>
      <c r="E24" s="215">
        <f>'[2]05'!E26</f>
        <v>0</v>
      </c>
      <c r="F24" s="15">
        <f t="shared" si="6"/>
        <v>84</v>
      </c>
      <c r="G24" s="214">
        <f>'[2]05'!H26</f>
        <v>38</v>
      </c>
      <c r="H24" s="215">
        <f>'[2]05'!I26</f>
        <v>0</v>
      </c>
      <c r="I24" s="215">
        <f>'[2]05'!J26</f>
        <v>0</v>
      </c>
      <c r="J24" s="215">
        <f>'[2]05'!K26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4">
        <f>'[2]05'!B27</f>
        <v>84</v>
      </c>
      <c r="C25" s="215">
        <f>'[2]05'!C27</f>
        <v>0</v>
      </c>
      <c r="D25" s="215">
        <f>'[2]05'!D27</f>
        <v>0</v>
      </c>
      <c r="E25" s="215">
        <f>'[2]05'!E27</f>
        <v>0</v>
      </c>
      <c r="F25" s="15">
        <f t="shared" si="6"/>
        <v>84</v>
      </c>
      <c r="G25" s="214">
        <f>'[2]05'!H27</f>
        <v>38</v>
      </c>
      <c r="H25" s="215">
        <f>'[2]05'!I27</f>
        <v>0</v>
      </c>
      <c r="I25" s="215">
        <f>'[2]05'!J27</f>
        <v>0</v>
      </c>
      <c r="J25" s="215">
        <f>'[2]05'!K27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'[2]05'!B28</f>
        <v>84</v>
      </c>
      <c r="C26" s="215">
        <f>'[2]05'!C28</f>
        <v>0</v>
      </c>
      <c r="D26" s="215">
        <f>'[2]05'!D28</f>
        <v>0</v>
      </c>
      <c r="E26" s="215">
        <f>'[2]05'!E28</f>
        <v>0</v>
      </c>
      <c r="F26" s="15">
        <f t="shared" si="6"/>
        <v>84</v>
      </c>
      <c r="G26" s="214">
        <f>'[2]05'!H28</f>
        <v>38</v>
      </c>
      <c r="H26" s="215">
        <f>'[2]05'!I28</f>
        <v>0</v>
      </c>
      <c r="I26" s="215">
        <f>'[2]05'!J28</f>
        <v>0</v>
      </c>
      <c r="J26" s="215">
        <f>'[2]05'!K28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'[2]05'!B29</f>
        <v>84</v>
      </c>
      <c r="C27" s="215">
        <f>'[2]05'!C29</f>
        <v>0</v>
      </c>
      <c r="D27" s="215">
        <f>'[2]05'!D29</f>
        <v>0</v>
      </c>
      <c r="E27" s="215">
        <f>'[2]05'!E29</f>
        <v>0</v>
      </c>
      <c r="F27" s="15">
        <f t="shared" si="6"/>
        <v>84</v>
      </c>
      <c r="G27" s="214">
        <f>'[2]05'!H29</f>
        <v>38</v>
      </c>
      <c r="H27" s="215">
        <f>'[2]05'!I29</f>
        <v>0</v>
      </c>
      <c r="I27" s="215">
        <f>'[2]05'!J29</f>
        <v>0</v>
      </c>
      <c r="J27" s="215">
        <f>'[2]05'!K29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'[2]05'!B30</f>
        <v>84</v>
      </c>
      <c r="C28" s="215">
        <f>'[2]05'!C30</f>
        <v>0</v>
      </c>
      <c r="D28" s="215">
        <f>'[2]05'!D30</f>
        <v>0</v>
      </c>
      <c r="E28" s="215">
        <f>'[2]05'!E30</f>
        <v>0</v>
      </c>
      <c r="F28" s="15">
        <f t="shared" si="6"/>
        <v>84</v>
      </c>
      <c r="G28" s="214">
        <f>'[2]05'!H30</f>
        <v>38</v>
      </c>
      <c r="H28" s="215">
        <f>'[2]05'!I30</f>
        <v>0</v>
      </c>
      <c r="I28" s="215">
        <f>'[2]05'!J30</f>
        <v>0</v>
      </c>
      <c r="J28" s="215">
        <f>'[2]05'!K30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'[2]05'!B31</f>
        <v>84</v>
      </c>
      <c r="C29" s="215">
        <f>'[2]05'!C31</f>
        <v>0</v>
      </c>
      <c r="D29" s="215">
        <f>'[2]05'!D31</f>
        <v>0</v>
      </c>
      <c r="E29" s="215">
        <f>'[2]05'!E31</f>
        <v>0</v>
      </c>
      <c r="F29" s="15">
        <f t="shared" si="6"/>
        <v>84</v>
      </c>
      <c r="G29" s="214">
        <f>'[2]05'!H31</f>
        <v>38</v>
      </c>
      <c r="H29" s="215">
        <f>'[2]05'!I31</f>
        <v>0</v>
      </c>
      <c r="I29" s="215">
        <f>'[2]05'!J31</f>
        <v>0</v>
      </c>
      <c r="J29" s="215">
        <f>'[2]05'!K31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'[2]05'!B32</f>
        <v>84</v>
      </c>
      <c r="C30" s="215">
        <f>'[2]05'!C32</f>
        <v>0</v>
      </c>
      <c r="D30" s="215">
        <f>'[2]05'!D32</f>
        <v>0</v>
      </c>
      <c r="E30" s="215">
        <f>'[2]05'!E32</f>
        <v>0</v>
      </c>
      <c r="F30" s="15">
        <f t="shared" si="6"/>
        <v>84</v>
      </c>
      <c r="G30" s="214">
        <f>'[2]05'!H32</f>
        <v>38</v>
      </c>
      <c r="H30" s="215">
        <f>'[2]05'!I32</f>
        <v>0</v>
      </c>
      <c r="I30" s="215">
        <f>'[2]05'!J32</f>
        <v>0</v>
      </c>
      <c r="J30" s="215">
        <f>'[2]05'!K32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'[2]05'!B33</f>
        <v>84</v>
      </c>
      <c r="C31" s="215">
        <f>'[2]05'!C33</f>
        <v>0</v>
      </c>
      <c r="D31" s="215">
        <f>'[2]05'!D33</f>
        <v>0</v>
      </c>
      <c r="E31" s="215">
        <f>'[2]05'!E33</f>
        <v>0</v>
      </c>
      <c r="F31" s="15">
        <f t="shared" si="6"/>
        <v>84</v>
      </c>
      <c r="G31" s="214">
        <f>'[2]05'!H33</f>
        <v>38</v>
      </c>
      <c r="H31" s="215">
        <f>'[2]05'!I33</f>
        <v>0</v>
      </c>
      <c r="I31" s="215">
        <f>'[2]05'!J33</f>
        <v>0</v>
      </c>
      <c r="J31" s="215">
        <f>'[2]05'!K33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'[2]05'!B34</f>
        <v>84</v>
      </c>
      <c r="C32" s="215">
        <f>'[2]05'!C34</f>
        <v>0</v>
      </c>
      <c r="D32" s="215">
        <f>'[2]05'!D34</f>
        <v>0</v>
      </c>
      <c r="E32" s="215">
        <f>'[2]05'!E34</f>
        <v>0</v>
      </c>
      <c r="F32" s="15">
        <f t="shared" si="6"/>
        <v>84</v>
      </c>
      <c r="G32" s="214">
        <f>'[2]05'!H34</f>
        <v>38</v>
      </c>
      <c r="H32" s="215">
        <f>'[2]05'!I34</f>
        <v>0</v>
      </c>
      <c r="I32" s="215">
        <f>'[2]05'!J34</f>
        <v>0</v>
      </c>
      <c r="J32" s="215">
        <f>'[2]05'!K34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'[2]05'!B35</f>
        <v>84</v>
      </c>
      <c r="C33" s="215">
        <f>'[2]05'!C35</f>
        <v>0</v>
      </c>
      <c r="D33" s="215">
        <f>'[2]05'!D35</f>
        <v>0</v>
      </c>
      <c r="E33" s="215">
        <f>'[2]05'!E35</f>
        <v>0</v>
      </c>
      <c r="F33" s="15">
        <f t="shared" si="6"/>
        <v>84</v>
      </c>
      <c r="G33" s="214">
        <f>'[2]05'!H35</f>
        <v>38</v>
      </c>
      <c r="H33" s="215">
        <f>'[2]05'!I35</f>
        <v>0</v>
      </c>
      <c r="I33" s="215">
        <f>'[2]05'!J35</f>
        <v>0</v>
      </c>
      <c r="J33" s="215">
        <f>'[2]05'!K35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14">
        <f>'[2]05'!B36</f>
        <v>84</v>
      </c>
      <c r="C34" s="215">
        <f>'[2]05'!C36</f>
        <v>0</v>
      </c>
      <c r="D34" s="215">
        <f>'[2]05'!D36</f>
        <v>0</v>
      </c>
      <c r="E34" s="215">
        <f>'[2]05'!E36</f>
        <v>0</v>
      </c>
      <c r="F34" s="15">
        <f t="shared" si="6"/>
        <v>84</v>
      </c>
      <c r="G34" s="214">
        <f>'[2]05'!H36</f>
        <v>38</v>
      </c>
      <c r="H34" s="215">
        <f>'[2]05'!I36</f>
        <v>0</v>
      </c>
      <c r="I34" s="215">
        <f>'[2]05'!J36</f>
        <v>0</v>
      </c>
      <c r="J34" s="215">
        <f>'[2]05'!K36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4">
        <f>'[2]05'!B37</f>
        <v>84</v>
      </c>
      <c r="C35" s="215">
        <f>'[2]05'!C37</f>
        <v>0</v>
      </c>
      <c r="D35" s="215">
        <f>'[2]05'!D37</f>
        <v>0</v>
      </c>
      <c r="E35" s="215">
        <f>'[2]05'!E37</f>
        <v>0</v>
      </c>
      <c r="F35" s="15">
        <f t="shared" si="6"/>
        <v>84</v>
      </c>
      <c r="G35" s="214">
        <f>'[2]05'!H37</f>
        <v>38</v>
      </c>
      <c r="H35" s="215">
        <f>'[2]05'!I37</f>
        <v>0</v>
      </c>
      <c r="I35" s="215">
        <f>'[2]05'!J37</f>
        <v>0</v>
      </c>
      <c r="J35" s="215">
        <f>'[2]05'!K37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4">
        <f>'[2]05'!B38</f>
        <v>84</v>
      </c>
      <c r="C36" s="215">
        <f>'[2]05'!C38</f>
        <v>0</v>
      </c>
      <c r="D36" s="215">
        <f>'[2]05'!D38</f>
        <v>0</v>
      </c>
      <c r="E36" s="215">
        <f>'[2]05'!E38</f>
        <v>0</v>
      </c>
      <c r="F36" s="15">
        <f t="shared" si="6"/>
        <v>84</v>
      </c>
      <c r="G36" s="214">
        <f>'[2]05'!H38</f>
        <v>38</v>
      </c>
      <c r="H36" s="215">
        <f>'[2]05'!I38</f>
        <v>0</v>
      </c>
      <c r="I36" s="215">
        <f>'[2]05'!J38</f>
        <v>0</v>
      </c>
      <c r="J36" s="215">
        <f>'[2]05'!K38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4">
        <f>'[2]05'!B39</f>
        <v>84</v>
      </c>
      <c r="C37" s="215">
        <f>'[2]05'!C39</f>
        <v>0</v>
      </c>
      <c r="D37" s="215">
        <f>'[2]05'!D39</f>
        <v>0</v>
      </c>
      <c r="E37" s="215">
        <f>'[2]05'!E39</f>
        <v>0</v>
      </c>
      <c r="F37" s="15">
        <f t="shared" si="6"/>
        <v>84</v>
      </c>
      <c r="G37" s="214">
        <f>'[2]05'!H39</f>
        <v>38</v>
      </c>
      <c r="H37" s="215">
        <f>'[2]05'!I39</f>
        <v>0</v>
      </c>
      <c r="I37" s="215">
        <f>'[2]05'!J39</f>
        <v>0</v>
      </c>
      <c r="J37" s="215">
        <f>'[2]05'!K39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14">
        <f>'[2]05'!B40</f>
        <v>84</v>
      </c>
      <c r="C38" s="215">
        <f>'[2]05'!C40</f>
        <v>0</v>
      </c>
      <c r="D38" s="215">
        <f>'[2]05'!D40</f>
        <v>0</v>
      </c>
      <c r="E38" s="215">
        <f>'[2]05'!E40</f>
        <v>0</v>
      </c>
      <c r="F38" s="15">
        <f t="shared" si="6"/>
        <v>84</v>
      </c>
      <c r="G38" s="214">
        <f>'[2]05'!H40</f>
        <v>38</v>
      </c>
      <c r="H38" s="215">
        <f>'[2]05'!I40</f>
        <v>0</v>
      </c>
      <c r="I38" s="215">
        <f>'[2]05'!J40</f>
        <v>0</v>
      </c>
      <c r="J38" s="215">
        <f>'[2]05'!K40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14">
        <f>'[2]05'!B41</f>
        <v>84</v>
      </c>
      <c r="C39" s="215">
        <f>'[2]05'!C41</f>
        <v>0</v>
      </c>
      <c r="D39" s="215">
        <f>'[2]05'!D41</f>
        <v>0</v>
      </c>
      <c r="E39" s="215">
        <f>'[2]05'!E41</f>
        <v>0</v>
      </c>
      <c r="F39" s="15">
        <f t="shared" si="6"/>
        <v>84</v>
      </c>
      <c r="G39" s="214">
        <f>'[2]05'!H41</f>
        <v>38</v>
      </c>
      <c r="H39" s="215">
        <f>'[2]05'!I41</f>
        <v>0</v>
      </c>
      <c r="I39" s="215">
        <f>'[2]05'!J41</f>
        <v>0</v>
      </c>
      <c r="J39" s="215">
        <f>'[2]05'!K41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14">
        <f>'[2]05'!B42</f>
        <v>84</v>
      </c>
      <c r="C40" s="215">
        <f>'[2]05'!C42</f>
        <v>0</v>
      </c>
      <c r="D40" s="215">
        <f>'[2]05'!D42</f>
        <v>0</v>
      </c>
      <c r="E40" s="215">
        <f>'[2]05'!E42</f>
        <v>0</v>
      </c>
      <c r="F40" s="15">
        <f t="shared" si="6"/>
        <v>84</v>
      </c>
      <c r="G40" s="214">
        <f>'[2]05'!H42</f>
        <v>38</v>
      </c>
      <c r="H40" s="215">
        <f>'[2]05'!I42</f>
        <v>0</v>
      </c>
      <c r="I40" s="215">
        <f>'[2]05'!J42</f>
        <v>0</v>
      </c>
      <c r="J40" s="215">
        <f>'[2]05'!K42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14">
        <f>'[2]05'!B43</f>
        <v>84</v>
      </c>
      <c r="C41" s="215">
        <f>'[2]05'!C43</f>
        <v>0</v>
      </c>
      <c r="D41" s="215">
        <f>'[2]05'!D43</f>
        <v>0</v>
      </c>
      <c r="E41" s="215">
        <f>'[2]05'!E43</f>
        <v>0</v>
      </c>
      <c r="F41" s="15">
        <f t="shared" si="6"/>
        <v>84</v>
      </c>
      <c r="G41" s="214">
        <f>'[2]05'!H43</f>
        <v>38</v>
      </c>
      <c r="H41" s="215">
        <f>'[2]05'!I43</f>
        <v>0</v>
      </c>
      <c r="I41" s="215">
        <f>'[2]05'!J43</f>
        <v>0</v>
      </c>
      <c r="J41" s="215">
        <f>'[2]05'!K43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14">
        <f>'[2]05'!B44</f>
        <v>84</v>
      </c>
      <c r="C42" s="215">
        <f>'[2]05'!C44</f>
        <v>0</v>
      </c>
      <c r="D42" s="215">
        <f>'[2]05'!D44</f>
        <v>0</v>
      </c>
      <c r="E42" s="215">
        <f>'[2]05'!E44</f>
        <v>0</v>
      </c>
      <c r="F42" s="15">
        <f t="shared" si="6"/>
        <v>84</v>
      </c>
      <c r="G42" s="214">
        <f>'[2]05'!H44</f>
        <v>38</v>
      </c>
      <c r="H42" s="215">
        <f>'[2]05'!I44</f>
        <v>0</v>
      </c>
      <c r="I42" s="215">
        <f>'[2]05'!J44</f>
        <v>0</v>
      </c>
      <c r="J42" s="215">
        <f>'[2]05'!K44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14">
        <f>'[2]05'!B45</f>
        <v>84</v>
      </c>
      <c r="C43" s="215">
        <f>'[2]05'!C45</f>
        <v>0</v>
      </c>
      <c r="D43" s="215">
        <f>'[2]05'!D45</f>
        <v>0</v>
      </c>
      <c r="E43" s="215">
        <f>'[2]05'!E45</f>
        <v>0</v>
      </c>
      <c r="F43" s="15">
        <f t="shared" si="6"/>
        <v>84</v>
      </c>
      <c r="G43" s="214">
        <f>'[2]05'!H45</f>
        <v>38</v>
      </c>
      <c r="H43" s="215">
        <f>'[2]05'!I45</f>
        <v>0</v>
      </c>
      <c r="I43" s="215">
        <f>'[2]05'!J45</f>
        <v>0</v>
      </c>
      <c r="J43" s="215">
        <f>'[2]05'!K45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14">
        <f>'[2]05'!B46</f>
        <v>84</v>
      </c>
      <c r="C44" s="215">
        <f>'[2]05'!C46</f>
        <v>0</v>
      </c>
      <c r="D44" s="215">
        <f>'[2]05'!D46</f>
        <v>0</v>
      </c>
      <c r="E44" s="215">
        <f>'[2]05'!E46</f>
        <v>0</v>
      </c>
      <c r="F44" s="15">
        <f t="shared" si="6"/>
        <v>84</v>
      </c>
      <c r="G44" s="214">
        <f>'[2]05'!H46</f>
        <v>38</v>
      </c>
      <c r="H44" s="215">
        <f>'[2]05'!I46</f>
        <v>0</v>
      </c>
      <c r="I44" s="215">
        <f>'[2]05'!J46</f>
        <v>0</v>
      </c>
      <c r="J44" s="215">
        <f>'[2]05'!K46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14">
        <f>'[2]05'!B47</f>
        <v>84</v>
      </c>
      <c r="C45" s="215">
        <f>'[2]05'!C47</f>
        <v>0</v>
      </c>
      <c r="D45" s="215">
        <f>'[2]05'!D47</f>
        <v>0</v>
      </c>
      <c r="E45" s="215">
        <f>'[2]05'!E47</f>
        <v>0</v>
      </c>
      <c r="F45" s="15">
        <f t="shared" si="6"/>
        <v>84</v>
      </c>
      <c r="G45" s="214">
        <f>'[2]05'!H47</f>
        <v>38</v>
      </c>
      <c r="H45" s="215">
        <f>'[2]05'!I47</f>
        <v>0</v>
      </c>
      <c r="I45" s="215">
        <f>'[2]05'!J47</f>
        <v>0</v>
      </c>
      <c r="J45" s="215">
        <f>'[2]05'!K47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14">
        <f>'[2]05'!B48</f>
        <v>84</v>
      </c>
      <c r="C46" s="215">
        <f>'[2]05'!C48</f>
        <v>0</v>
      </c>
      <c r="D46" s="215">
        <f>'[2]05'!D48</f>
        <v>0</v>
      </c>
      <c r="E46" s="215">
        <f>'[2]05'!E48</f>
        <v>0</v>
      </c>
      <c r="F46" s="15">
        <f t="shared" si="6"/>
        <v>84</v>
      </c>
      <c r="G46" s="214">
        <f>'[2]05'!H48</f>
        <v>38</v>
      </c>
      <c r="H46" s="215">
        <f>'[2]05'!I48</f>
        <v>0</v>
      </c>
      <c r="I46" s="215">
        <f>'[2]05'!J48</f>
        <v>0</v>
      </c>
      <c r="J46" s="215">
        <f>'[2]05'!K48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14">
        <f>'[2]05'!B49</f>
        <v>84</v>
      </c>
      <c r="C47" s="215">
        <f>'[2]05'!C49</f>
        <v>0</v>
      </c>
      <c r="D47" s="215">
        <f>'[2]05'!D49</f>
        <v>0</v>
      </c>
      <c r="E47" s="215">
        <f>'[2]05'!E49</f>
        <v>0</v>
      </c>
      <c r="F47" s="15">
        <f t="shared" si="6"/>
        <v>84</v>
      </c>
      <c r="G47" s="214">
        <f>'[2]05'!H49</f>
        <v>36</v>
      </c>
      <c r="H47" s="215">
        <f>'[2]05'!I49</f>
        <v>0</v>
      </c>
      <c r="I47" s="215">
        <f>'[2]05'!J49</f>
        <v>0</v>
      </c>
      <c r="J47" s="215">
        <f>'[2]05'!K49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14">
        <f>'[2]05'!B50</f>
        <v>84</v>
      </c>
      <c r="C48" s="215">
        <f>'[2]05'!C50</f>
        <v>0</v>
      </c>
      <c r="D48" s="215">
        <f>'[2]05'!D50</f>
        <v>0</v>
      </c>
      <c r="E48" s="215">
        <f>'[2]05'!E50</f>
        <v>0</v>
      </c>
      <c r="F48" s="15">
        <f t="shared" si="6"/>
        <v>84</v>
      </c>
      <c r="G48" s="214">
        <f>'[2]05'!H50</f>
        <v>36</v>
      </c>
      <c r="H48" s="215">
        <f>'[2]05'!I50</f>
        <v>0</v>
      </c>
      <c r="I48" s="215">
        <f>'[2]05'!J50</f>
        <v>0</v>
      </c>
      <c r="J48" s="215">
        <f>'[2]05'!K50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14">
        <f>'[2]05'!B51</f>
        <v>84</v>
      </c>
      <c r="C49" s="215">
        <f>'[2]05'!C51</f>
        <v>0</v>
      </c>
      <c r="D49" s="215">
        <f>'[2]05'!D51</f>
        <v>0</v>
      </c>
      <c r="E49" s="215">
        <f>'[2]05'!E51</f>
        <v>0</v>
      </c>
      <c r="F49" s="15">
        <f t="shared" si="6"/>
        <v>84</v>
      </c>
      <c r="G49" s="214">
        <f>'[2]05'!H51</f>
        <v>36</v>
      </c>
      <c r="H49" s="215">
        <f>'[2]05'!I51</f>
        <v>0</v>
      </c>
      <c r="I49" s="215">
        <f>'[2]05'!J51</f>
        <v>0</v>
      </c>
      <c r="J49" s="215">
        <f>'[2]05'!K51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14">
        <f>'[2]05'!B52</f>
        <v>84</v>
      </c>
      <c r="C50" s="215">
        <f>'[2]05'!C52</f>
        <v>0</v>
      </c>
      <c r="D50" s="215">
        <f>'[2]05'!D52</f>
        <v>0</v>
      </c>
      <c r="E50" s="215">
        <f>'[2]05'!E52</f>
        <v>0</v>
      </c>
      <c r="F50" s="15">
        <f t="shared" si="6"/>
        <v>84</v>
      </c>
      <c r="G50" s="214">
        <f>'[2]05'!H52</f>
        <v>36</v>
      </c>
      <c r="H50" s="215">
        <f>'[2]05'!I52</f>
        <v>0</v>
      </c>
      <c r="I50" s="215">
        <f>'[2]05'!J52</f>
        <v>0</v>
      </c>
      <c r="J50" s="215">
        <f>'[2]05'!K52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14">
        <f>'[2]05'!B53</f>
        <v>84</v>
      </c>
      <c r="C51" s="215">
        <f>'[2]05'!C53</f>
        <v>0</v>
      </c>
      <c r="D51" s="215">
        <f>'[2]05'!D53</f>
        <v>0</v>
      </c>
      <c r="E51" s="215">
        <f>'[2]05'!E53</f>
        <v>0</v>
      </c>
      <c r="F51" s="15">
        <f t="shared" si="6"/>
        <v>84</v>
      </c>
      <c r="G51" s="214">
        <f>'[2]05'!H53</f>
        <v>36</v>
      </c>
      <c r="H51" s="215">
        <f>'[2]05'!I53</f>
        <v>0</v>
      </c>
      <c r="I51" s="215">
        <f>'[2]05'!J53</f>
        <v>0</v>
      </c>
      <c r="J51" s="215">
        <f>'[2]05'!K53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14">
        <f>'[2]05'!B54</f>
        <v>84</v>
      </c>
      <c r="C52" s="215">
        <f>'[2]05'!C54</f>
        <v>0</v>
      </c>
      <c r="D52" s="215">
        <f>'[2]05'!D54</f>
        <v>0</v>
      </c>
      <c r="E52" s="215">
        <f>'[2]05'!E54</f>
        <v>0</v>
      </c>
      <c r="F52" s="15">
        <f t="shared" si="6"/>
        <v>84</v>
      </c>
      <c r="G52" s="214">
        <f>'[2]05'!H54</f>
        <v>36</v>
      </c>
      <c r="H52" s="215">
        <f>'[2]05'!I54</f>
        <v>0</v>
      </c>
      <c r="I52" s="215">
        <f>'[2]05'!J54</f>
        <v>0</v>
      </c>
      <c r="J52" s="215">
        <f>'[2]05'!K54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14">
        <f>'[2]05'!B55</f>
        <v>84</v>
      </c>
      <c r="C53" s="215">
        <f>'[2]05'!C55</f>
        <v>0</v>
      </c>
      <c r="D53" s="215">
        <f>'[2]05'!D55</f>
        <v>0</v>
      </c>
      <c r="E53" s="215">
        <f>'[2]05'!E55</f>
        <v>0</v>
      </c>
      <c r="F53" s="15">
        <f t="shared" si="6"/>
        <v>84</v>
      </c>
      <c r="G53" s="214">
        <f>'[2]05'!H55</f>
        <v>36</v>
      </c>
      <c r="H53" s="215">
        <f>'[2]05'!I55</f>
        <v>0</v>
      </c>
      <c r="I53" s="215">
        <f>'[2]05'!J55</f>
        <v>0</v>
      </c>
      <c r="J53" s="215">
        <f>'[2]05'!K55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14">
        <f>'[2]05'!B56</f>
        <v>84</v>
      </c>
      <c r="C54" s="215">
        <f>'[2]05'!C56</f>
        <v>0</v>
      </c>
      <c r="D54" s="215">
        <f>'[2]05'!D56</f>
        <v>0</v>
      </c>
      <c r="E54" s="215">
        <f>'[2]05'!E56</f>
        <v>0</v>
      </c>
      <c r="F54" s="15">
        <f t="shared" si="6"/>
        <v>84</v>
      </c>
      <c r="G54" s="214">
        <f>'[2]05'!H56</f>
        <v>36</v>
      </c>
      <c r="H54" s="215">
        <f>'[2]05'!I56</f>
        <v>0</v>
      </c>
      <c r="I54" s="215">
        <f>'[2]05'!J56</f>
        <v>0</v>
      </c>
      <c r="J54" s="215">
        <f>'[2]05'!K56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14">
        <f>'[2]05'!B57</f>
        <v>84</v>
      </c>
      <c r="C55" s="215">
        <f>'[2]05'!C57</f>
        <v>0</v>
      </c>
      <c r="D55" s="215">
        <f>'[2]05'!D57</f>
        <v>0</v>
      </c>
      <c r="E55" s="215">
        <f>'[2]05'!E57</f>
        <v>0</v>
      </c>
      <c r="F55" s="15">
        <f t="shared" si="6"/>
        <v>84</v>
      </c>
      <c r="G55" s="214">
        <f>'[2]05'!H57</f>
        <v>36</v>
      </c>
      <c r="H55" s="215">
        <f>'[2]05'!I57</f>
        <v>0</v>
      </c>
      <c r="I55" s="215">
        <f>'[2]05'!J57</f>
        <v>0</v>
      </c>
      <c r="J55" s="215">
        <f>'[2]05'!K57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14">
        <f>'[2]05'!B58</f>
        <v>84</v>
      </c>
      <c r="C56" s="215">
        <f>'[2]05'!C58</f>
        <v>0</v>
      </c>
      <c r="D56" s="215">
        <f>'[2]05'!D58</f>
        <v>0</v>
      </c>
      <c r="E56" s="215">
        <f>'[2]05'!E58</f>
        <v>0</v>
      </c>
      <c r="F56" s="15">
        <f t="shared" si="6"/>
        <v>84</v>
      </c>
      <c r="G56" s="214">
        <f>'[2]05'!H58</f>
        <v>34</v>
      </c>
      <c r="H56" s="215">
        <f>'[2]05'!I58</f>
        <v>0</v>
      </c>
      <c r="I56" s="215">
        <f>'[2]05'!J58</f>
        <v>0</v>
      </c>
      <c r="J56" s="215">
        <f>'[2]05'!K58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14">
        <f>'[2]05'!B59</f>
        <v>84</v>
      </c>
      <c r="C57" s="215">
        <f>'[2]05'!C59</f>
        <v>0</v>
      </c>
      <c r="D57" s="215">
        <f>'[2]05'!D59</f>
        <v>0</v>
      </c>
      <c r="E57" s="215">
        <f>'[2]05'!E59</f>
        <v>0</v>
      </c>
      <c r="F57" s="15">
        <f t="shared" si="6"/>
        <v>84</v>
      </c>
      <c r="G57" s="214">
        <f>'[2]05'!H59</f>
        <v>34</v>
      </c>
      <c r="H57" s="215">
        <f>'[2]05'!I59</f>
        <v>0</v>
      </c>
      <c r="I57" s="215">
        <f>'[2]05'!J59</f>
        <v>0</v>
      </c>
      <c r="J57" s="215">
        <f>'[2]05'!K59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4">
        <f>'[2]05'!B60</f>
        <v>84</v>
      </c>
      <c r="C58" s="215">
        <f>'[2]05'!C60</f>
        <v>0</v>
      </c>
      <c r="D58" s="215">
        <f>'[2]05'!D60</f>
        <v>0</v>
      </c>
      <c r="E58" s="215">
        <f>'[2]05'!E60</f>
        <v>0</v>
      </c>
      <c r="F58" s="15">
        <f t="shared" si="6"/>
        <v>84</v>
      </c>
      <c r="G58" s="214">
        <f>'[2]05'!H60</f>
        <v>34</v>
      </c>
      <c r="H58" s="215">
        <f>'[2]05'!I60</f>
        <v>0</v>
      </c>
      <c r="I58" s="215">
        <f>'[2]05'!J60</f>
        <v>0</v>
      </c>
      <c r="J58" s="215">
        <f>'[2]05'!K60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4">
        <f>'[2]05'!B61</f>
        <v>84</v>
      </c>
      <c r="C59" s="215">
        <f>'[2]05'!C61</f>
        <v>0</v>
      </c>
      <c r="D59" s="215">
        <f>'[2]05'!D61</f>
        <v>0</v>
      </c>
      <c r="E59" s="215">
        <f>'[2]05'!E61</f>
        <v>0</v>
      </c>
      <c r="F59" s="15">
        <f t="shared" si="6"/>
        <v>84</v>
      </c>
      <c r="G59" s="214">
        <f>'[2]05'!H61</f>
        <v>34</v>
      </c>
      <c r="H59" s="215">
        <f>'[2]05'!I61</f>
        <v>0</v>
      </c>
      <c r="I59" s="215">
        <f>'[2]05'!J61</f>
        <v>0</v>
      </c>
      <c r="J59" s="215">
        <f>'[2]05'!K61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'[2]05'!B62</f>
        <v>84</v>
      </c>
      <c r="C60" s="215">
        <f>'[2]05'!C62</f>
        <v>0</v>
      </c>
      <c r="D60" s="215">
        <f>'[2]05'!D62</f>
        <v>0</v>
      </c>
      <c r="E60" s="215">
        <f>'[2]05'!E62</f>
        <v>0</v>
      </c>
      <c r="F60" s="15">
        <f t="shared" si="6"/>
        <v>84</v>
      </c>
      <c r="G60" s="214">
        <f>'[2]05'!H62</f>
        <v>34</v>
      </c>
      <c r="H60" s="215">
        <f>'[2]05'!I62</f>
        <v>0</v>
      </c>
      <c r="I60" s="215">
        <f>'[2]05'!J62</f>
        <v>0</v>
      </c>
      <c r="J60" s="215">
        <f>'[2]05'!K62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'[2]05'!B63</f>
        <v>84</v>
      </c>
      <c r="C61" s="215">
        <f>'[2]05'!C63</f>
        <v>0</v>
      </c>
      <c r="D61" s="215">
        <f>'[2]05'!D63</f>
        <v>0</v>
      </c>
      <c r="E61" s="215">
        <f>'[2]05'!E63</f>
        <v>0</v>
      </c>
      <c r="F61" s="15">
        <f t="shared" si="6"/>
        <v>84</v>
      </c>
      <c r="G61" s="214">
        <f>'[2]05'!H63</f>
        <v>34</v>
      </c>
      <c r="H61" s="215">
        <f>'[2]05'!I63</f>
        <v>0</v>
      </c>
      <c r="I61" s="215">
        <f>'[2]05'!J63</f>
        <v>0</v>
      </c>
      <c r="J61" s="215">
        <f>'[2]05'!K63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4">
        <f>'[2]05'!B64</f>
        <v>84</v>
      </c>
      <c r="C62" s="215">
        <f>'[2]05'!C64</f>
        <v>0</v>
      </c>
      <c r="D62" s="215">
        <f>'[2]05'!D64</f>
        <v>0</v>
      </c>
      <c r="E62" s="215">
        <f>'[2]05'!E64</f>
        <v>0</v>
      </c>
      <c r="F62" s="15">
        <f t="shared" si="6"/>
        <v>84</v>
      </c>
      <c r="G62" s="214">
        <f>'[2]05'!H64</f>
        <v>34</v>
      </c>
      <c r="H62" s="215">
        <f>'[2]05'!I64</f>
        <v>0</v>
      </c>
      <c r="I62" s="215">
        <f>'[2]05'!J64</f>
        <v>0</v>
      </c>
      <c r="J62" s="215">
        <f>'[2]05'!K64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4">
        <f>'[2]05'!B65</f>
        <v>84</v>
      </c>
      <c r="C63" s="215">
        <f>'[2]05'!C65</f>
        <v>0</v>
      </c>
      <c r="D63" s="215">
        <f>'[2]05'!D65</f>
        <v>0</v>
      </c>
      <c r="E63" s="215">
        <f>'[2]05'!E65</f>
        <v>0</v>
      </c>
      <c r="F63" s="15">
        <f t="shared" si="6"/>
        <v>84</v>
      </c>
      <c r="G63" s="214">
        <f>'[2]05'!H65</f>
        <v>34</v>
      </c>
      <c r="H63" s="215">
        <f>'[2]05'!I65</f>
        <v>0</v>
      </c>
      <c r="I63" s="215">
        <f>'[2]05'!J65</f>
        <v>0</v>
      </c>
      <c r="J63" s="215">
        <f>'[2]05'!K65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4">
        <f>'[2]05'!B66</f>
        <v>84</v>
      </c>
      <c r="C64" s="215">
        <f>'[2]05'!C66</f>
        <v>0</v>
      </c>
      <c r="D64" s="215">
        <f>'[2]05'!D66</f>
        <v>0</v>
      </c>
      <c r="E64" s="215">
        <f>'[2]05'!E66</f>
        <v>0</v>
      </c>
      <c r="F64" s="15">
        <f t="shared" si="6"/>
        <v>84</v>
      </c>
      <c r="G64" s="214">
        <f>'[2]05'!H66</f>
        <v>34</v>
      </c>
      <c r="H64" s="215">
        <f>'[2]05'!I66</f>
        <v>0</v>
      </c>
      <c r="I64" s="215">
        <f>'[2]05'!J66</f>
        <v>0</v>
      </c>
      <c r="J64" s="215">
        <f>'[2]05'!K66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4">
        <f>'[2]05'!B67</f>
        <v>84</v>
      </c>
      <c r="C65" s="215">
        <f>'[2]05'!C67</f>
        <v>0</v>
      </c>
      <c r="D65" s="215">
        <f>'[2]05'!D67</f>
        <v>0</v>
      </c>
      <c r="E65" s="215">
        <f>'[2]05'!E67</f>
        <v>0</v>
      </c>
      <c r="F65" s="15">
        <f t="shared" si="6"/>
        <v>84</v>
      </c>
      <c r="G65" s="214">
        <f>'[2]05'!H67</f>
        <v>34</v>
      </c>
      <c r="H65" s="215">
        <f>'[2]05'!I67</f>
        <v>0</v>
      </c>
      <c r="I65" s="215">
        <f>'[2]05'!J67</f>
        <v>0</v>
      </c>
      <c r="J65" s="215">
        <f>'[2]05'!K67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4">
        <f>'[2]05'!B68</f>
        <v>84</v>
      </c>
      <c r="C66" s="215">
        <f>'[2]05'!C68</f>
        <v>0</v>
      </c>
      <c r="D66" s="215">
        <f>'[2]05'!D68</f>
        <v>0</v>
      </c>
      <c r="E66" s="215">
        <f>'[2]05'!E68</f>
        <v>0</v>
      </c>
      <c r="F66" s="15">
        <f t="shared" si="6"/>
        <v>84</v>
      </c>
      <c r="G66" s="214">
        <f>'[2]05'!H68</f>
        <v>34</v>
      </c>
      <c r="H66" s="215">
        <f>'[2]05'!I68</f>
        <v>0</v>
      </c>
      <c r="I66" s="215">
        <f>'[2]05'!J68</f>
        <v>0</v>
      </c>
      <c r="J66" s="215">
        <f>'[2]05'!K68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4">
        <f>'[2]05'!B69</f>
        <v>84</v>
      </c>
      <c r="C67" s="215">
        <f>'[2]05'!C69</f>
        <v>0</v>
      </c>
      <c r="D67" s="215">
        <f>'[2]05'!D69</f>
        <v>0</v>
      </c>
      <c r="E67" s="215">
        <f>'[2]05'!E69</f>
        <v>0</v>
      </c>
      <c r="F67" s="15">
        <f t="shared" si="6"/>
        <v>84</v>
      </c>
      <c r="G67" s="214">
        <f>'[2]05'!H69</f>
        <v>34</v>
      </c>
      <c r="H67" s="215">
        <f>'[2]05'!I69</f>
        <v>0</v>
      </c>
      <c r="I67" s="215">
        <f>'[2]05'!J69</f>
        <v>0</v>
      </c>
      <c r="J67" s="215">
        <f>'[2]05'!K69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'[2]05'!B70</f>
        <v>84</v>
      </c>
      <c r="C68" s="215">
        <f>'[2]05'!C70</f>
        <v>0</v>
      </c>
      <c r="D68" s="215">
        <f>'[2]05'!D70</f>
        <v>0</v>
      </c>
      <c r="E68" s="215">
        <f>'[2]05'!E70</f>
        <v>0</v>
      </c>
      <c r="F68" s="15">
        <f t="shared" si="6"/>
        <v>84</v>
      </c>
      <c r="G68" s="214">
        <f>'[2]05'!H70</f>
        <v>34</v>
      </c>
      <c r="H68" s="215">
        <f>'[2]05'!I70</f>
        <v>0</v>
      </c>
      <c r="I68" s="215">
        <f>'[2]05'!J70</f>
        <v>0</v>
      </c>
      <c r="J68" s="215">
        <f>'[2]05'!K70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4">
        <f>'[2]05'!B71</f>
        <v>84</v>
      </c>
      <c r="C69" s="215">
        <f>'[2]05'!C71</f>
        <v>0</v>
      </c>
      <c r="D69" s="215">
        <f>'[2]05'!D71</f>
        <v>0</v>
      </c>
      <c r="E69" s="215">
        <f>'[2]05'!E71</f>
        <v>0</v>
      </c>
      <c r="F69" s="15">
        <f t="shared" ref="F69:F98" si="16">SUM(B69:E69)</f>
        <v>84</v>
      </c>
      <c r="G69" s="214">
        <f>'[2]05'!H71</f>
        <v>34</v>
      </c>
      <c r="H69" s="215">
        <f>'[2]05'!I71</f>
        <v>0</v>
      </c>
      <c r="I69" s="215">
        <f>'[2]05'!J71</f>
        <v>0</v>
      </c>
      <c r="J69" s="215">
        <f>'[2]05'!K71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4">
        <f>'[2]05'!B72</f>
        <v>84</v>
      </c>
      <c r="C70" s="215">
        <f>'[2]05'!C72</f>
        <v>0</v>
      </c>
      <c r="D70" s="215">
        <f>'[2]05'!D72</f>
        <v>0</v>
      </c>
      <c r="E70" s="215">
        <f>'[2]05'!E72</f>
        <v>0</v>
      </c>
      <c r="F70" s="15">
        <f t="shared" si="16"/>
        <v>84</v>
      </c>
      <c r="G70" s="214">
        <f>'[2]05'!H72</f>
        <v>34</v>
      </c>
      <c r="H70" s="215">
        <f>'[2]05'!I72</f>
        <v>0</v>
      </c>
      <c r="I70" s="215">
        <f>'[2]05'!J72</f>
        <v>0</v>
      </c>
      <c r="J70" s="215">
        <f>'[2]05'!K72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4">
        <f>'[2]05'!B73</f>
        <v>84</v>
      </c>
      <c r="C71" s="215">
        <f>'[2]05'!C73</f>
        <v>0</v>
      </c>
      <c r="D71" s="215">
        <f>'[2]05'!D73</f>
        <v>0</v>
      </c>
      <c r="E71" s="215">
        <f>'[2]05'!E73</f>
        <v>0</v>
      </c>
      <c r="F71" s="15">
        <f t="shared" si="16"/>
        <v>84</v>
      </c>
      <c r="G71" s="214">
        <f>'[2]05'!H73</f>
        <v>34</v>
      </c>
      <c r="H71" s="215">
        <f>'[2]05'!I73</f>
        <v>0</v>
      </c>
      <c r="I71" s="215">
        <f>'[2]05'!J73</f>
        <v>0</v>
      </c>
      <c r="J71" s="215">
        <f>'[2]05'!K73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14">
        <f>'[2]05'!B74</f>
        <v>84</v>
      </c>
      <c r="C72" s="215">
        <f>'[2]05'!C74</f>
        <v>0</v>
      </c>
      <c r="D72" s="215">
        <f>'[2]05'!D74</f>
        <v>0</v>
      </c>
      <c r="E72" s="215">
        <f>'[2]05'!E74</f>
        <v>0</v>
      </c>
      <c r="F72" s="15">
        <f t="shared" si="16"/>
        <v>84</v>
      </c>
      <c r="G72" s="214">
        <f>'[2]05'!H74</f>
        <v>34</v>
      </c>
      <c r="H72" s="215">
        <f>'[2]05'!I74</f>
        <v>0</v>
      </c>
      <c r="I72" s="215">
        <f>'[2]05'!J74</f>
        <v>0</v>
      </c>
      <c r="J72" s="215">
        <f>'[2]05'!K74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14">
        <f>'[2]05'!B75</f>
        <v>84</v>
      </c>
      <c r="C73" s="215">
        <f>'[2]05'!C75</f>
        <v>0</v>
      </c>
      <c r="D73" s="215">
        <f>'[2]05'!D75</f>
        <v>0</v>
      </c>
      <c r="E73" s="215">
        <f>'[2]05'!E75</f>
        <v>0</v>
      </c>
      <c r="F73" s="15">
        <f t="shared" si="16"/>
        <v>84</v>
      </c>
      <c r="G73" s="214">
        <f>'[2]05'!H75</f>
        <v>34</v>
      </c>
      <c r="H73" s="215">
        <f>'[2]05'!I75</f>
        <v>0</v>
      </c>
      <c r="I73" s="215">
        <f>'[2]05'!J75</f>
        <v>0</v>
      </c>
      <c r="J73" s="215">
        <f>'[2]05'!K75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14">
        <f>'[2]05'!B76</f>
        <v>84</v>
      </c>
      <c r="C74" s="215">
        <f>'[2]05'!C76</f>
        <v>0</v>
      </c>
      <c r="D74" s="215">
        <f>'[2]05'!D76</f>
        <v>0</v>
      </c>
      <c r="E74" s="215">
        <f>'[2]05'!E76</f>
        <v>0</v>
      </c>
      <c r="F74" s="15">
        <f t="shared" si="16"/>
        <v>84</v>
      </c>
      <c r="G74" s="214">
        <f>'[2]05'!H76</f>
        <v>34</v>
      </c>
      <c r="H74" s="215">
        <f>'[2]05'!I76</f>
        <v>0</v>
      </c>
      <c r="I74" s="215">
        <f>'[2]05'!J76</f>
        <v>0</v>
      </c>
      <c r="J74" s="215">
        <f>'[2]05'!K76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14">
        <f>'[2]05'!B77</f>
        <v>84</v>
      </c>
      <c r="C75" s="215">
        <f>'[2]05'!C77</f>
        <v>0</v>
      </c>
      <c r="D75" s="215">
        <f>'[2]05'!D77</f>
        <v>0</v>
      </c>
      <c r="E75" s="215">
        <f>'[2]05'!E77</f>
        <v>0</v>
      </c>
      <c r="F75" s="15">
        <f t="shared" si="16"/>
        <v>84</v>
      </c>
      <c r="G75" s="214">
        <f>'[2]05'!H77</f>
        <v>34</v>
      </c>
      <c r="H75" s="215">
        <f>'[2]05'!I77</f>
        <v>0</v>
      </c>
      <c r="I75" s="215">
        <f>'[2]05'!J77</f>
        <v>0</v>
      </c>
      <c r="J75" s="215">
        <f>'[2]05'!K77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4">
        <f>'[2]05'!B78</f>
        <v>84</v>
      </c>
      <c r="C76" s="215">
        <f>'[2]05'!C78</f>
        <v>0</v>
      </c>
      <c r="D76" s="215">
        <f>'[2]05'!D78</f>
        <v>0</v>
      </c>
      <c r="E76" s="215">
        <f>'[2]05'!E78</f>
        <v>0</v>
      </c>
      <c r="F76" s="15">
        <f t="shared" si="16"/>
        <v>84</v>
      </c>
      <c r="G76" s="214">
        <f>'[2]05'!H78</f>
        <v>34</v>
      </c>
      <c r="H76" s="215">
        <f>'[2]05'!I78</f>
        <v>0</v>
      </c>
      <c r="I76" s="215">
        <f>'[2]05'!J78</f>
        <v>0</v>
      </c>
      <c r="J76" s="215">
        <f>'[2]05'!K78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4">
        <f>'[2]05'!B79</f>
        <v>84</v>
      </c>
      <c r="C77" s="215">
        <f>'[2]05'!C79</f>
        <v>0</v>
      </c>
      <c r="D77" s="215">
        <f>'[2]05'!D79</f>
        <v>0</v>
      </c>
      <c r="E77" s="215">
        <f>'[2]05'!E79</f>
        <v>0</v>
      </c>
      <c r="F77" s="15">
        <f t="shared" si="16"/>
        <v>84</v>
      </c>
      <c r="G77" s="214">
        <f>'[2]05'!H79</f>
        <v>34</v>
      </c>
      <c r="H77" s="215">
        <f>'[2]05'!I79</f>
        <v>0</v>
      </c>
      <c r="I77" s="215">
        <f>'[2]05'!J79</f>
        <v>0</v>
      </c>
      <c r="J77" s="215">
        <f>'[2]05'!K79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'[2]05'!B80</f>
        <v>84</v>
      </c>
      <c r="C78" s="215">
        <f>'[2]05'!C80</f>
        <v>0</v>
      </c>
      <c r="D78" s="215">
        <f>'[2]05'!D80</f>
        <v>0</v>
      </c>
      <c r="E78" s="215">
        <f>'[2]05'!E80</f>
        <v>0</v>
      </c>
      <c r="F78" s="15">
        <f t="shared" si="16"/>
        <v>84</v>
      </c>
      <c r="G78" s="214">
        <f>'[2]05'!H80</f>
        <v>35</v>
      </c>
      <c r="H78" s="215">
        <f>'[2]05'!I80</f>
        <v>0</v>
      </c>
      <c r="I78" s="215">
        <f>'[2]05'!J80</f>
        <v>0</v>
      </c>
      <c r="J78" s="215">
        <f>'[2]05'!K80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'[2]05'!B81</f>
        <v>84</v>
      </c>
      <c r="C79" s="215">
        <f>'[2]05'!C81</f>
        <v>0</v>
      </c>
      <c r="D79" s="215">
        <f>'[2]05'!D81</f>
        <v>0</v>
      </c>
      <c r="E79" s="215">
        <f>'[2]05'!E81</f>
        <v>0</v>
      </c>
      <c r="F79" s="15">
        <f t="shared" si="16"/>
        <v>84</v>
      </c>
      <c r="G79" s="214">
        <f>'[2]05'!H81</f>
        <v>35</v>
      </c>
      <c r="H79" s="215">
        <f>'[2]05'!I81</f>
        <v>0</v>
      </c>
      <c r="I79" s="215">
        <f>'[2]05'!J81</f>
        <v>0</v>
      </c>
      <c r="J79" s="215">
        <f>'[2]05'!K81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4">
        <f>'[2]05'!B82</f>
        <v>84</v>
      </c>
      <c r="C80" s="215">
        <f>'[2]05'!C82</f>
        <v>0</v>
      </c>
      <c r="D80" s="215">
        <f>'[2]05'!D82</f>
        <v>0</v>
      </c>
      <c r="E80" s="215">
        <f>'[2]05'!E82</f>
        <v>0</v>
      </c>
      <c r="F80" s="15">
        <f t="shared" si="16"/>
        <v>84</v>
      </c>
      <c r="G80" s="214">
        <f>'[2]05'!H82</f>
        <v>36</v>
      </c>
      <c r="H80" s="215">
        <f>'[2]05'!I82</f>
        <v>0</v>
      </c>
      <c r="I80" s="215">
        <f>'[2]05'!J82</f>
        <v>0</v>
      </c>
      <c r="J80" s="215">
        <f>'[2]05'!K82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4">
        <f>'[2]05'!B83</f>
        <v>84</v>
      </c>
      <c r="C81" s="215">
        <f>'[2]05'!C83</f>
        <v>0</v>
      </c>
      <c r="D81" s="215">
        <f>'[2]05'!D83</f>
        <v>0</v>
      </c>
      <c r="E81" s="215">
        <f>'[2]05'!E83</f>
        <v>0</v>
      </c>
      <c r="F81" s="15">
        <f t="shared" si="16"/>
        <v>84</v>
      </c>
      <c r="G81" s="214">
        <f>'[2]05'!H83</f>
        <v>36</v>
      </c>
      <c r="H81" s="215">
        <f>'[2]05'!I83</f>
        <v>0</v>
      </c>
      <c r="I81" s="215">
        <f>'[2]05'!J83</f>
        <v>0</v>
      </c>
      <c r="J81" s="215">
        <f>'[2]05'!K83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4">
        <f>'[2]05'!B84</f>
        <v>84</v>
      </c>
      <c r="C82" s="215">
        <f>'[2]05'!C84</f>
        <v>0</v>
      </c>
      <c r="D82" s="215">
        <f>'[2]05'!D84</f>
        <v>0</v>
      </c>
      <c r="E82" s="215">
        <f>'[2]05'!E84</f>
        <v>0</v>
      </c>
      <c r="F82" s="15">
        <f t="shared" si="16"/>
        <v>84</v>
      </c>
      <c r="G82" s="214">
        <f>'[2]05'!H84</f>
        <v>36</v>
      </c>
      <c r="H82" s="215">
        <f>'[2]05'!I84</f>
        <v>0</v>
      </c>
      <c r="I82" s="215">
        <f>'[2]05'!J84</f>
        <v>0</v>
      </c>
      <c r="J82" s="215">
        <f>'[2]05'!K84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4">
        <f>'[2]05'!B85</f>
        <v>84</v>
      </c>
      <c r="C83" s="215">
        <f>'[2]05'!C85</f>
        <v>0</v>
      </c>
      <c r="D83" s="215">
        <f>'[2]05'!D85</f>
        <v>0</v>
      </c>
      <c r="E83" s="215">
        <f>'[2]05'!E85</f>
        <v>0</v>
      </c>
      <c r="F83" s="15">
        <f t="shared" si="16"/>
        <v>84</v>
      </c>
      <c r="G83" s="214">
        <f>'[2]05'!H85</f>
        <v>36</v>
      </c>
      <c r="H83" s="215">
        <f>'[2]05'!I85</f>
        <v>0</v>
      </c>
      <c r="I83" s="215">
        <f>'[2]05'!J85</f>
        <v>0</v>
      </c>
      <c r="J83" s="215">
        <f>'[2]05'!K85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4">
        <f>'[2]05'!B86</f>
        <v>84</v>
      </c>
      <c r="C84" s="215">
        <f>'[2]05'!C86</f>
        <v>0</v>
      </c>
      <c r="D84" s="215">
        <f>'[2]05'!D86</f>
        <v>0</v>
      </c>
      <c r="E84" s="215">
        <f>'[2]05'!E86</f>
        <v>0</v>
      </c>
      <c r="F84" s="15">
        <f t="shared" si="16"/>
        <v>84</v>
      </c>
      <c r="G84" s="214">
        <f>'[2]05'!H86</f>
        <v>36</v>
      </c>
      <c r="H84" s="215">
        <f>'[2]05'!I86</f>
        <v>0</v>
      </c>
      <c r="I84" s="215">
        <f>'[2]05'!J86</f>
        <v>0</v>
      </c>
      <c r="J84" s="215">
        <f>'[2]05'!K86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4">
        <f>'[2]05'!B87</f>
        <v>84</v>
      </c>
      <c r="C85" s="215">
        <f>'[2]05'!C87</f>
        <v>0</v>
      </c>
      <c r="D85" s="215">
        <f>'[2]05'!D87</f>
        <v>0</v>
      </c>
      <c r="E85" s="215">
        <f>'[2]05'!E87</f>
        <v>0</v>
      </c>
      <c r="F85" s="15">
        <f t="shared" si="16"/>
        <v>84</v>
      </c>
      <c r="G85" s="214">
        <f>'[2]05'!H87</f>
        <v>37</v>
      </c>
      <c r="H85" s="215">
        <f>'[2]05'!I87</f>
        <v>0</v>
      </c>
      <c r="I85" s="215">
        <f>'[2]05'!J87</f>
        <v>0</v>
      </c>
      <c r="J85" s="215">
        <f>'[2]05'!K87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14">
        <f>'[2]05'!B88</f>
        <v>84</v>
      </c>
      <c r="C86" s="215">
        <f>'[2]05'!C88</f>
        <v>0</v>
      </c>
      <c r="D86" s="215">
        <f>'[2]05'!D88</f>
        <v>0</v>
      </c>
      <c r="E86" s="215">
        <f>'[2]05'!E88</f>
        <v>0</v>
      </c>
      <c r="F86" s="15">
        <f t="shared" si="16"/>
        <v>84</v>
      </c>
      <c r="G86" s="214">
        <f>'[2]05'!H88</f>
        <v>37</v>
      </c>
      <c r="H86" s="215">
        <f>'[2]05'!I88</f>
        <v>0</v>
      </c>
      <c r="I86" s="215">
        <f>'[2]05'!J88</f>
        <v>0</v>
      </c>
      <c r="J86" s="215">
        <f>'[2]05'!K88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14">
        <f>'[2]05'!B89</f>
        <v>84</v>
      </c>
      <c r="C87" s="215">
        <f>'[2]05'!C89</f>
        <v>0</v>
      </c>
      <c r="D87" s="215">
        <f>'[2]05'!D89</f>
        <v>0</v>
      </c>
      <c r="E87" s="215">
        <f>'[2]05'!E89</f>
        <v>0</v>
      </c>
      <c r="F87" s="15">
        <f t="shared" si="16"/>
        <v>84</v>
      </c>
      <c r="G87" s="214">
        <f>'[2]05'!H89</f>
        <v>37</v>
      </c>
      <c r="H87" s="215">
        <f>'[2]05'!I89</f>
        <v>0</v>
      </c>
      <c r="I87" s="215">
        <f>'[2]05'!J89</f>
        <v>0</v>
      </c>
      <c r="J87" s="215">
        <f>'[2]05'!K89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14">
        <f>'[2]05'!B90</f>
        <v>84</v>
      </c>
      <c r="C88" s="215">
        <f>'[2]05'!C90</f>
        <v>0</v>
      </c>
      <c r="D88" s="215">
        <f>'[2]05'!D90</f>
        <v>0</v>
      </c>
      <c r="E88" s="215">
        <f>'[2]05'!E90</f>
        <v>0</v>
      </c>
      <c r="F88" s="15">
        <f t="shared" si="16"/>
        <v>84</v>
      </c>
      <c r="G88" s="214">
        <f>'[2]05'!H90</f>
        <v>37</v>
      </c>
      <c r="H88" s="215">
        <f>'[2]05'!I90</f>
        <v>0</v>
      </c>
      <c r="I88" s="215">
        <f>'[2]05'!J90</f>
        <v>0</v>
      </c>
      <c r="J88" s="215">
        <f>'[2]05'!K90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14">
        <f>'[2]05'!B91</f>
        <v>84</v>
      </c>
      <c r="C89" s="215">
        <f>'[2]05'!C91</f>
        <v>0</v>
      </c>
      <c r="D89" s="215">
        <f>'[2]05'!D91</f>
        <v>0</v>
      </c>
      <c r="E89" s="215">
        <f>'[2]05'!E91</f>
        <v>0</v>
      </c>
      <c r="F89" s="15">
        <f t="shared" si="16"/>
        <v>84</v>
      </c>
      <c r="G89" s="214">
        <f>'[2]05'!H91</f>
        <v>37</v>
      </c>
      <c r="H89" s="215">
        <f>'[2]05'!I91</f>
        <v>0</v>
      </c>
      <c r="I89" s="215">
        <f>'[2]05'!J91</f>
        <v>0</v>
      </c>
      <c r="J89" s="215">
        <f>'[2]05'!K91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14">
        <f>'[2]05'!B92</f>
        <v>84</v>
      </c>
      <c r="C90" s="215">
        <f>'[2]05'!C92</f>
        <v>0</v>
      </c>
      <c r="D90" s="215">
        <f>'[2]05'!D92</f>
        <v>0</v>
      </c>
      <c r="E90" s="215">
        <f>'[2]05'!E92</f>
        <v>0</v>
      </c>
      <c r="F90" s="15">
        <f t="shared" si="16"/>
        <v>84</v>
      </c>
      <c r="G90" s="214">
        <f>'[2]05'!H92</f>
        <v>38</v>
      </c>
      <c r="H90" s="215">
        <f>'[2]05'!I92</f>
        <v>0</v>
      </c>
      <c r="I90" s="215">
        <f>'[2]05'!J92</f>
        <v>0</v>
      </c>
      <c r="J90" s="215">
        <f>'[2]05'!K92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14">
        <f>'[2]05'!B93</f>
        <v>84</v>
      </c>
      <c r="C91" s="215">
        <f>'[2]05'!C93</f>
        <v>0</v>
      </c>
      <c r="D91" s="215">
        <f>'[2]05'!D93</f>
        <v>0</v>
      </c>
      <c r="E91" s="215">
        <f>'[2]05'!E93</f>
        <v>0</v>
      </c>
      <c r="F91" s="15">
        <f t="shared" si="16"/>
        <v>84</v>
      </c>
      <c r="G91" s="214">
        <f>'[2]05'!H93</f>
        <v>38</v>
      </c>
      <c r="H91" s="215">
        <f>'[2]05'!I93</f>
        <v>0</v>
      </c>
      <c r="I91" s="215">
        <f>'[2]05'!J93</f>
        <v>0</v>
      </c>
      <c r="J91" s="215">
        <f>'[2]05'!K93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14">
        <f>'[2]05'!B94</f>
        <v>84</v>
      </c>
      <c r="C92" s="215">
        <f>'[2]05'!C94</f>
        <v>0</v>
      </c>
      <c r="D92" s="215">
        <f>'[2]05'!D94</f>
        <v>0</v>
      </c>
      <c r="E92" s="215">
        <f>'[2]05'!E94</f>
        <v>0</v>
      </c>
      <c r="F92" s="15">
        <f t="shared" si="16"/>
        <v>84</v>
      </c>
      <c r="G92" s="214">
        <f>'[2]05'!H94</f>
        <v>38</v>
      </c>
      <c r="H92" s="215">
        <f>'[2]05'!I94</f>
        <v>0</v>
      </c>
      <c r="I92" s="215">
        <f>'[2]05'!J94</f>
        <v>0</v>
      </c>
      <c r="J92" s="215">
        <f>'[2]05'!K94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14">
        <f>'[2]05'!B95</f>
        <v>84</v>
      </c>
      <c r="C93" s="215">
        <f>'[2]05'!C95</f>
        <v>0</v>
      </c>
      <c r="D93" s="215">
        <f>'[2]05'!D95</f>
        <v>0</v>
      </c>
      <c r="E93" s="215">
        <f>'[2]05'!E95</f>
        <v>0</v>
      </c>
      <c r="F93" s="15">
        <f t="shared" si="16"/>
        <v>84</v>
      </c>
      <c r="G93" s="214">
        <f>'[2]05'!H95</f>
        <v>38</v>
      </c>
      <c r="H93" s="215">
        <f>'[2]05'!I95</f>
        <v>0</v>
      </c>
      <c r="I93" s="215">
        <f>'[2]05'!J95</f>
        <v>0</v>
      </c>
      <c r="J93" s="215">
        <f>'[2]05'!K95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14">
        <f>'[2]05'!B96</f>
        <v>84</v>
      </c>
      <c r="C94" s="215">
        <f>'[2]05'!C96</f>
        <v>0</v>
      </c>
      <c r="D94" s="215">
        <f>'[2]05'!D96</f>
        <v>0</v>
      </c>
      <c r="E94" s="215">
        <f>'[2]05'!E96</f>
        <v>0</v>
      </c>
      <c r="F94" s="15">
        <f t="shared" si="16"/>
        <v>84</v>
      </c>
      <c r="G94" s="214">
        <f>'[2]05'!H96</f>
        <v>38</v>
      </c>
      <c r="H94" s="215">
        <f>'[2]05'!I96</f>
        <v>0</v>
      </c>
      <c r="I94" s="215">
        <f>'[2]05'!J96</f>
        <v>0</v>
      </c>
      <c r="J94" s="215">
        <f>'[2]05'!K96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14">
        <f>'[2]05'!B97</f>
        <v>84</v>
      </c>
      <c r="C95" s="215">
        <f>'[2]05'!C97</f>
        <v>0</v>
      </c>
      <c r="D95" s="215">
        <f>'[2]05'!D97</f>
        <v>0</v>
      </c>
      <c r="E95" s="215">
        <f>'[2]05'!E97</f>
        <v>0</v>
      </c>
      <c r="F95" s="15">
        <f t="shared" si="16"/>
        <v>84</v>
      </c>
      <c r="G95" s="214">
        <f>'[2]05'!H97</f>
        <v>38</v>
      </c>
      <c r="H95" s="215">
        <f>'[2]05'!I97</f>
        <v>0</v>
      </c>
      <c r="I95" s="215">
        <f>'[2]05'!J97</f>
        <v>0</v>
      </c>
      <c r="J95" s="215">
        <f>'[2]05'!K97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14">
        <f>'[2]05'!B98</f>
        <v>84</v>
      </c>
      <c r="C96" s="215">
        <f>'[2]05'!C98</f>
        <v>0</v>
      </c>
      <c r="D96" s="215">
        <f>'[2]05'!D98</f>
        <v>0</v>
      </c>
      <c r="E96" s="215">
        <f>'[2]05'!E98</f>
        <v>0</v>
      </c>
      <c r="F96" s="15">
        <f t="shared" si="16"/>
        <v>84</v>
      </c>
      <c r="G96" s="214">
        <f>'[2]05'!H98</f>
        <v>38</v>
      </c>
      <c r="H96" s="215">
        <f>'[2]05'!I98</f>
        <v>0</v>
      </c>
      <c r="I96" s="215">
        <f>'[2]05'!J98</f>
        <v>0</v>
      </c>
      <c r="J96" s="215">
        <f>'[2]05'!K98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14">
        <f>'[2]05'!B99</f>
        <v>84</v>
      </c>
      <c r="C97" s="215">
        <f>'[2]05'!C99</f>
        <v>0</v>
      </c>
      <c r="D97" s="215">
        <f>'[2]05'!D99</f>
        <v>0</v>
      </c>
      <c r="E97" s="215">
        <f>'[2]05'!E99</f>
        <v>0</v>
      </c>
      <c r="F97" s="15">
        <f t="shared" si="16"/>
        <v>84</v>
      </c>
      <c r="G97" s="214">
        <f>'[2]05'!H99</f>
        <v>38</v>
      </c>
      <c r="H97" s="215">
        <f>'[2]05'!I99</f>
        <v>0</v>
      </c>
      <c r="I97" s="215">
        <f>'[2]05'!J99</f>
        <v>0</v>
      </c>
      <c r="J97" s="215">
        <f>'[2]05'!K99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14">
        <f>'[2]05'!B100</f>
        <v>84</v>
      </c>
      <c r="C98" s="215">
        <f>'[2]05'!C100</f>
        <v>0</v>
      </c>
      <c r="D98" s="215">
        <f>'[2]05'!D100</f>
        <v>0</v>
      </c>
      <c r="E98" s="215">
        <f>'[2]05'!E100</f>
        <v>0</v>
      </c>
      <c r="F98" s="15">
        <f t="shared" si="16"/>
        <v>84</v>
      </c>
      <c r="G98" s="214">
        <f>'[2]05'!H100</f>
        <v>38</v>
      </c>
      <c r="H98" s="215">
        <f>'[2]05'!I100</f>
        <v>0</v>
      </c>
      <c r="I98" s="215">
        <f>'[2]05'!J100</f>
        <v>0</v>
      </c>
      <c r="J98" s="215">
        <f>'[2]05'!K100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0.88024999999999998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0.88024999999999998</v>
      </c>
      <c r="L99" s="171">
        <f t="shared" si="17"/>
        <v>2.4E-2</v>
      </c>
      <c r="M99" s="171">
        <f t="shared" si="17"/>
        <v>0.86794999999999989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0.86794999999999989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320</v>
      </c>
      <c r="G3" s="16">
        <f>'[3]05'!G5</f>
        <v>440</v>
      </c>
      <c r="H3" s="17">
        <f>SUM(B3:G3)</f>
        <v>1080</v>
      </c>
      <c r="I3" s="15">
        <f>'[3]05'!J5</f>
        <v>0.08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0.01</v>
      </c>
      <c r="AU3" s="8">
        <v>0.01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0.01</v>
      </c>
      <c r="BM3" s="8">
        <f>AU3</f>
        <v>0.01</v>
      </c>
      <c r="BN3" s="8">
        <f>BC3</f>
        <v>0.01</v>
      </c>
      <c r="BO3" s="8">
        <f>BJ3</f>
        <v>0.01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320</v>
      </c>
      <c r="G4" s="16">
        <f>'[3]05'!G6</f>
        <v>440</v>
      </c>
      <c r="H4" s="17">
        <f>SUM(B4:G4)</f>
        <v>1080</v>
      </c>
      <c r="I4" s="15">
        <f>'[3]05'!J6</f>
        <v>0.08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0.01</v>
      </c>
      <c r="AU4" s="8">
        <v>0.01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0.01</v>
      </c>
      <c r="BM4" s="8">
        <f t="shared" ref="BM4:BM67" si="22">AU4</f>
        <v>0.01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320</v>
      </c>
      <c r="G5" s="16">
        <f>'[3]05'!G7</f>
        <v>440</v>
      </c>
      <c r="H5" s="17">
        <f t="shared" ref="H5:H68" si="27">SUM(B5:G5)</f>
        <v>1080</v>
      </c>
      <c r="I5" s="15">
        <f>'[3]05'!J7</f>
        <v>0.08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0.01</v>
      </c>
      <c r="AU5" s="8">
        <v>0.01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0.01</v>
      </c>
      <c r="BM5" s="8">
        <f t="shared" si="22"/>
        <v>0.01</v>
      </c>
      <c r="BN5" s="8">
        <f t="shared" si="23"/>
        <v>0.01</v>
      </c>
      <c r="BO5" s="8">
        <f t="shared" si="24"/>
        <v>0.01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320</v>
      </c>
      <c r="G6" s="16">
        <f>'[3]05'!G8</f>
        <v>440</v>
      </c>
      <c r="H6" s="17">
        <f t="shared" si="27"/>
        <v>1080</v>
      </c>
      <c r="I6" s="15">
        <f>'[3]05'!J8</f>
        <v>0.08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0.01</v>
      </c>
      <c r="AU6" s="8">
        <v>0.01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0.01</v>
      </c>
      <c r="BM6" s="8">
        <f t="shared" si="22"/>
        <v>0.01</v>
      </c>
      <c r="BN6" s="8">
        <f t="shared" si="23"/>
        <v>0.01</v>
      </c>
      <c r="BO6" s="8">
        <f t="shared" si="24"/>
        <v>0.01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320</v>
      </c>
      <c r="G7" s="16">
        <f>'[3]05'!G9</f>
        <v>440</v>
      </c>
      <c r="H7" s="17">
        <f t="shared" si="27"/>
        <v>1080</v>
      </c>
      <c r="I7" s="15">
        <f>'[3]05'!J9</f>
        <v>0.08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0.01</v>
      </c>
      <c r="AU7" s="8">
        <v>0.01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0.01</v>
      </c>
      <c r="BM7" s="8">
        <f t="shared" si="22"/>
        <v>0.01</v>
      </c>
      <c r="BN7" s="8">
        <f t="shared" si="23"/>
        <v>0.01</v>
      </c>
      <c r="BO7" s="8">
        <f t="shared" si="24"/>
        <v>0.01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320</v>
      </c>
      <c r="G8" s="16">
        <f>'[3]05'!G10</f>
        <v>440</v>
      </c>
      <c r="H8" s="17">
        <f t="shared" si="27"/>
        <v>1080</v>
      </c>
      <c r="I8" s="15">
        <f>'[3]05'!J10</f>
        <v>0.08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0.01</v>
      </c>
      <c r="AU8" s="8">
        <v>0.01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0.01</v>
      </c>
      <c r="BM8" s="8">
        <f t="shared" si="22"/>
        <v>0.01</v>
      </c>
      <c r="BN8" s="8">
        <f t="shared" si="23"/>
        <v>0.01</v>
      </c>
      <c r="BO8" s="8">
        <f t="shared" si="24"/>
        <v>0.01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320</v>
      </c>
      <c r="G9" s="16">
        <f>'[3]05'!G11</f>
        <v>440</v>
      </c>
      <c r="H9" s="17">
        <f t="shared" si="27"/>
        <v>1080</v>
      </c>
      <c r="I9" s="15">
        <f>'[3]05'!J11</f>
        <v>0.08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0.01</v>
      </c>
      <c r="AU9" s="8">
        <v>0.01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0.01</v>
      </c>
      <c r="BM9" s="8">
        <f t="shared" si="22"/>
        <v>0.01</v>
      </c>
      <c r="BN9" s="8">
        <f t="shared" si="23"/>
        <v>0.01</v>
      </c>
      <c r="BO9" s="8">
        <f t="shared" si="24"/>
        <v>0.01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320</v>
      </c>
      <c r="G10" s="16">
        <f>'[3]05'!G12</f>
        <v>440</v>
      </c>
      <c r="H10" s="17">
        <f t="shared" si="27"/>
        <v>1080</v>
      </c>
      <c r="I10" s="15">
        <f>'[3]05'!J12</f>
        <v>0.08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0.01</v>
      </c>
      <c r="AU10" s="8">
        <v>0.01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0.01</v>
      </c>
      <c r="BM10" s="8">
        <f t="shared" si="22"/>
        <v>0.01</v>
      </c>
      <c r="BN10" s="8">
        <f t="shared" si="23"/>
        <v>0.01</v>
      </c>
      <c r="BO10" s="8">
        <f t="shared" si="24"/>
        <v>0.01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320</v>
      </c>
      <c r="G11" s="16">
        <f>'[3]05'!G13</f>
        <v>440</v>
      </c>
      <c r="H11" s="17">
        <f t="shared" si="27"/>
        <v>1080</v>
      </c>
      <c r="I11" s="15">
        <f>'[3]05'!J13</f>
        <v>0.08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0.01</v>
      </c>
      <c r="AU11" s="8">
        <v>0.01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0.01</v>
      </c>
      <c r="BM11" s="8">
        <f t="shared" si="22"/>
        <v>0.01</v>
      </c>
      <c r="BN11" s="8">
        <f t="shared" si="23"/>
        <v>0.01</v>
      </c>
      <c r="BO11" s="8">
        <f t="shared" si="24"/>
        <v>0.01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320</v>
      </c>
      <c r="G12" s="16">
        <f>'[3]05'!G14</f>
        <v>440</v>
      </c>
      <c r="H12" s="17">
        <f t="shared" si="27"/>
        <v>1080</v>
      </c>
      <c r="I12" s="15">
        <f>'[3]05'!J14</f>
        <v>0.08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0.01</v>
      </c>
      <c r="AU12" s="8">
        <v>0.01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0.01</v>
      </c>
      <c r="BM12" s="8">
        <f t="shared" si="22"/>
        <v>0.01</v>
      </c>
      <c r="BN12" s="8">
        <f t="shared" si="23"/>
        <v>0.01</v>
      </c>
      <c r="BO12" s="8">
        <f t="shared" si="24"/>
        <v>0.01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320</v>
      </c>
      <c r="G13" s="16">
        <f>'[3]05'!G15</f>
        <v>440</v>
      </c>
      <c r="H13" s="17">
        <f t="shared" si="27"/>
        <v>1080</v>
      </c>
      <c r="I13" s="15">
        <f>'[3]05'!J15</f>
        <v>0.08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0.01</v>
      </c>
      <c r="AU13" s="8">
        <v>0.01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0.01</v>
      </c>
      <c r="BM13" s="8">
        <f t="shared" si="22"/>
        <v>0.01</v>
      </c>
      <c r="BN13" s="8">
        <f t="shared" si="23"/>
        <v>0.01</v>
      </c>
      <c r="BO13" s="8">
        <f t="shared" si="24"/>
        <v>0.01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320</v>
      </c>
      <c r="G14" s="16">
        <f>'[3]05'!G16</f>
        <v>440</v>
      </c>
      <c r="H14" s="17">
        <f t="shared" si="27"/>
        <v>1080</v>
      </c>
      <c r="I14" s="15">
        <f>'[3]05'!J16</f>
        <v>0.08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0.01</v>
      </c>
      <c r="AU14" s="8">
        <v>0.01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0.01</v>
      </c>
      <c r="BM14" s="8">
        <f t="shared" si="22"/>
        <v>0.01</v>
      </c>
      <c r="BN14" s="8">
        <f t="shared" si="23"/>
        <v>0.01</v>
      </c>
      <c r="BO14" s="8">
        <f t="shared" si="24"/>
        <v>0.01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320</v>
      </c>
      <c r="G15" s="16">
        <f>'[3]05'!G17</f>
        <v>440</v>
      </c>
      <c r="H15" s="17">
        <f t="shared" si="27"/>
        <v>1080</v>
      </c>
      <c r="I15" s="15">
        <f>'[3]05'!J17</f>
        <v>0.08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0.01</v>
      </c>
      <c r="AU15" s="8">
        <v>0.01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0.01</v>
      </c>
      <c r="BM15" s="8">
        <f t="shared" si="22"/>
        <v>0.01</v>
      </c>
      <c r="BN15" s="8">
        <f t="shared" si="23"/>
        <v>0.01</v>
      </c>
      <c r="BO15" s="8">
        <f t="shared" si="24"/>
        <v>0.01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320</v>
      </c>
      <c r="G16" s="16">
        <f>'[3]05'!G18</f>
        <v>440</v>
      </c>
      <c r="H16" s="17">
        <f t="shared" si="27"/>
        <v>1080</v>
      </c>
      <c r="I16" s="15">
        <f>'[3]05'!J18</f>
        <v>0.08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0.01</v>
      </c>
      <c r="AU16" s="8">
        <v>0.01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0.01</v>
      </c>
      <c r="BM16" s="8">
        <f t="shared" si="22"/>
        <v>0.01</v>
      </c>
      <c r="BN16" s="8">
        <f t="shared" si="23"/>
        <v>0.01</v>
      </c>
      <c r="BO16" s="8">
        <f t="shared" si="24"/>
        <v>0.01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320</v>
      </c>
      <c r="G17" s="16">
        <f>'[3]05'!G19</f>
        <v>440</v>
      </c>
      <c r="H17" s="17">
        <f t="shared" si="27"/>
        <v>1080</v>
      </c>
      <c r="I17" s="15">
        <f>'[3]05'!J19</f>
        <v>0.08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0.01</v>
      </c>
      <c r="AU17" s="8">
        <v>0.01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0.01</v>
      </c>
      <c r="BM17" s="8">
        <f t="shared" si="22"/>
        <v>0.01</v>
      </c>
      <c r="BN17" s="8">
        <f t="shared" si="23"/>
        <v>0.01</v>
      </c>
      <c r="BO17" s="8">
        <f t="shared" si="24"/>
        <v>0.01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320</v>
      </c>
      <c r="G18" s="16">
        <f>'[3]05'!G20</f>
        <v>440</v>
      </c>
      <c r="H18" s="17">
        <f t="shared" si="27"/>
        <v>1080</v>
      </c>
      <c r="I18" s="15">
        <f>'[3]05'!J20</f>
        <v>0.08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0.01</v>
      </c>
      <c r="AU18" s="8">
        <v>0.01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0.01</v>
      </c>
      <c r="BM18" s="8">
        <f t="shared" si="22"/>
        <v>0.01</v>
      </c>
      <c r="BN18" s="8">
        <f t="shared" si="23"/>
        <v>0.01</v>
      </c>
      <c r="BO18" s="8">
        <f t="shared" si="24"/>
        <v>0.01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320</v>
      </c>
      <c r="G19" s="16">
        <f>'[3]05'!G21</f>
        <v>440</v>
      </c>
      <c r="H19" s="17">
        <f t="shared" si="27"/>
        <v>1080</v>
      </c>
      <c r="I19" s="15">
        <f>'[3]05'!J21</f>
        <v>0.08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0.01</v>
      </c>
      <c r="AU19" s="8">
        <v>0.01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0.01</v>
      </c>
      <c r="BM19" s="8">
        <f t="shared" si="22"/>
        <v>0.01</v>
      </c>
      <c r="BN19" s="8">
        <f t="shared" si="23"/>
        <v>0.01</v>
      </c>
      <c r="BO19" s="8">
        <f t="shared" si="24"/>
        <v>0.01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320</v>
      </c>
      <c r="G20" s="16">
        <f>'[3]05'!G22</f>
        <v>440</v>
      </c>
      <c r="H20" s="17">
        <f t="shared" si="27"/>
        <v>1080</v>
      </c>
      <c r="I20" s="15">
        <f>'[3]05'!J22</f>
        <v>0.08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0.01</v>
      </c>
      <c r="AU20" s="8">
        <v>0.01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0.01</v>
      </c>
      <c r="BM20" s="8">
        <f t="shared" si="22"/>
        <v>0.01</v>
      </c>
      <c r="BN20" s="8">
        <f t="shared" si="23"/>
        <v>0.01</v>
      </c>
      <c r="BO20" s="8">
        <f t="shared" si="24"/>
        <v>0.01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320</v>
      </c>
      <c r="G21" s="16">
        <f>'[3]05'!G23</f>
        <v>440</v>
      </c>
      <c r="H21" s="17">
        <f t="shared" si="27"/>
        <v>1080</v>
      </c>
      <c r="I21" s="15">
        <f>'[3]05'!J23</f>
        <v>0.08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0.01</v>
      </c>
      <c r="AU21" s="8">
        <v>0.01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0.01</v>
      </c>
      <c r="BM21" s="8">
        <f t="shared" si="22"/>
        <v>0.01</v>
      </c>
      <c r="BN21" s="8">
        <f t="shared" si="23"/>
        <v>0.01</v>
      </c>
      <c r="BO21" s="8">
        <f t="shared" si="24"/>
        <v>0.01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320</v>
      </c>
      <c r="G22" s="16">
        <f>'[3]05'!G24</f>
        <v>440</v>
      </c>
      <c r="H22" s="17">
        <f t="shared" si="27"/>
        <v>1080</v>
      </c>
      <c r="I22" s="15">
        <f>'[3]05'!J24</f>
        <v>0.08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0.01</v>
      </c>
      <c r="AU22" s="8">
        <v>0.01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0.01</v>
      </c>
      <c r="BM22" s="8">
        <f t="shared" si="22"/>
        <v>0.01</v>
      </c>
      <c r="BN22" s="8">
        <f t="shared" si="23"/>
        <v>0.01</v>
      </c>
      <c r="BO22" s="8">
        <f t="shared" si="24"/>
        <v>0.01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320</v>
      </c>
      <c r="G23" s="16">
        <f>'[3]05'!G25</f>
        <v>440</v>
      </c>
      <c r="H23" s="17">
        <f t="shared" si="27"/>
        <v>1080</v>
      </c>
      <c r="I23" s="15">
        <f>'[3]05'!J25</f>
        <v>0.08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0.01</v>
      </c>
      <c r="AU23" s="8">
        <v>0.01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0.01</v>
      </c>
      <c r="BM23" s="8">
        <f t="shared" si="22"/>
        <v>0.01</v>
      </c>
      <c r="BN23" s="8">
        <f t="shared" si="23"/>
        <v>0.01</v>
      </c>
      <c r="BO23" s="8">
        <f t="shared" si="24"/>
        <v>0.01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320</v>
      </c>
      <c r="G24" s="16">
        <f>'[3]05'!G26</f>
        <v>440</v>
      </c>
      <c r="H24" s="17">
        <f t="shared" si="27"/>
        <v>1080</v>
      </c>
      <c r="I24" s="15">
        <f>'[3]05'!J26</f>
        <v>0.08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0.01</v>
      </c>
      <c r="AU24" s="8">
        <v>0.01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0.01</v>
      </c>
      <c r="BM24" s="8">
        <f t="shared" si="22"/>
        <v>0.01</v>
      </c>
      <c r="BN24" s="8">
        <f t="shared" si="23"/>
        <v>0.01</v>
      </c>
      <c r="BO24" s="8">
        <f t="shared" si="24"/>
        <v>0.01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320</v>
      </c>
      <c r="G25" s="16">
        <f>'[3]05'!G27</f>
        <v>440</v>
      </c>
      <c r="H25" s="17">
        <f t="shared" si="27"/>
        <v>1080</v>
      </c>
      <c r="I25" s="15">
        <f>'[3]05'!J27</f>
        <v>0.08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0.01</v>
      </c>
      <c r="AU25" s="8">
        <v>0.01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0.01</v>
      </c>
      <c r="BM25" s="8">
        <f t="shared" si="22"/>
        <v>0.01</v>
      </c>
      <c r="BN25" s="8">
        <f t="shared" si="23"/>
        <v>0.01</v>
      </c>
      <c r="BO25" s="8">
        <f t="shared" si="24"/>
        <v>0.01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320</v>
      </c>
      <c r="G26" s="16">
        <f>'[3]05'!G28</f>
        <v>440</v>
      </c>
      <c r="H26" s="17">
        <f t="shared" si="27"/>
        <v>1080</v>
      </c>
      <c r="I26" s="15">
        <f>'[3]05'!J28</f>
        <v>0.08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0.01</v>
      </c>
      <c r="AU26" s="8">
        <v>0.01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0.01</v>
      </c>
      <c r="BM26" s="8">
        <f t="shared" si="22"/>
        <v>0.01</v>
      </c>
      <c r="BN26" s="8">
        <f t="shared" si="23"/>
        <v>0.01</v>
      </c>
      <c r="BO26" s="8">
        <f t="shared" si="24"/>
        <v>0.01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320</v>
      </c>
      <c r="G27" s="16">
        <f>'[3]05'!G29</f>
        <v>440</v>
      </c>
      <c r="H27" s="17">
        <f t="shared" si="27"/>
        <v>1080</v>
      </c>
      <c r="I27" s="15">
        <f>'[3]05'!J29</f>
        <v>0.08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0.01</v>
      </c>
      <c r="AU27" s="8">
        <v>0.01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0.01</v>
      </c>
      <c r="BM27" s="8">
        <f t="shared" si="22"/>
        <v>0.01</v>
      </c>
      <c r="BN27" s="8">
        <f t="shared" si="23"/>
        <v>0.01</v>
      </c>
      <c r="BO27" s="8">
        <f t="shared" si="24"/>
        <v>0.01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320</v>
      </c>
      <c r="G28" s="16">
        <f>'[3]05'!G30</f>
        <v>440</v>
      </c>
      <c r="H28" s="17">
        <f t="shared" si="27"/>
        <v>1080</v>
      </c>
      <c r="I28" s="15">
        <f>'[3]05'!J30</f>
        <v>0.08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0.01</v>
      </c>
      <c r="AU28" s="8">
        <v>0.01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0.01</v>
      </c>
      <c r="BM28" s="8">
        <f t="shared" si="22"/>
        <v>0.01</v>
      </c>
      <c r="BN28" s="8">
        <f t="shared" si="23"/>
        <v>0.01</v>
      </c>
      <c r="BO28" s="8">
        <f t="shared" si="24"/>
        <v>0.01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320</v>
      </c>
      <c r="G29" s="16">
        <f>'[3]05'!G31</f>
        <v>440</v>
      </c>
      <c r="H29" s="17">
        <f t="shared" si="27"/>
        <v>1080</v>
      </c>
      <c r="I29" s="15">
        <f>'[3]05'!J31</f>
        <v>0.08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0.01</v>
      </c>
      <c r="AU29" s="8">
        <v>0.01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0.01</v>
      </c>
      <c r="BM29" s="8">
        <f t="shared" si="22"/>
        <v>0.01</v>
      </c>
      <c r="BN29" s="8">
        <f t="shared" si="23"/>
        <v>0.01</v>
      </c>
      <c r="BO29" s="8">
        <f t="shared" si="24"/>
        <v>0.01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320</v>
      </c>
      <c r="G30" s="16">
        <f>'[3]05'!G32</f>
        <v>440</v>
      </c>
      <c r="H30" s="17">
        <f t="shared" si="27"/>
        <v>1080</v>
      </c>
      <c r="I30" s="15">
        <f>'[3]05'!J32</f>
        <v>0.08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0.01</v>
      </c>
      <c r="AU30" s="8">
        <v>0.01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0.01</v>
      </c>
      <c r="BM30" s="8">
        <f t="shared" si="22"/>
        <v>0.01</v>
      </c>
      <c r="BN30" s="8">
        <f t="shared" si="23"/>
        <v>0.01</v>
      </c>
      <c r="BO30" s="8">
        <f t="shared" si="24"/>
        <v>0.01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320</v>
      </c>
      <c r="G31" s="16">
        <f>'[3]05'!G33</f>
        <v>440</v>
      </c>
      <c r="H31" s="17">
        <f t="shared" si="27"/>
        <v>1080</v>
      </c>
      <c r="I31" s="15">
        <f>'[3]05'!J33</f>
        <v>0.08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0.01</v>
      </c>
      <c r="AU31" s="8">
        <v>0.01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0.01</v>
      </c>
      <c r="BM31" s="8">
        <f t="shared" si="22"/>
        <v>0.01</v>
      </c>
      <c r="BN31" s="8">
        <f t="shared" si="23"/>
        <v>0.01</v>
      </c>
      <c r="BO31" s="8">
        <f t="shared" si="24"/>
        <v>0.01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320</v>
      </c>
      <c r="G32" s="16">
        <f>'[3]05'!G34</f>
        <v>440</v>
      </c>
      <c r="H32" s="17">
        <f t="shared" si="27"/>
        <v>1080</v>
      </c>
      <c r="I32" s="15">
        <f>'[3]05'!J34</f>
        <v>0.08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0.01</v>
      </c>
      <c r="AU32" s="8">
        <v>0.01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0.01</v>
      </c>
      <c r="BM32" s="8">
        <f t="shared" si="22"/>
        <v>0.01</v>
      </c>
      <c r="BN32" s="8">
        <f t="shared" si="23"/>
        <v>0.01</v>
      </c>
      <c r="BO32" s="8">
        <f t="shared" si="24"/>
        <v>0.01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320</v>
      </c>
      <c r="G33" s="16">
        <f>'[3]05'!G35</f>
        <v>440</v>
      </c>
      <c r="H33" s="17">
        <f t="shared" si="27"/>
        <v>1080</v>
      </c>
      <c r="I33" s="15">
        <f>'[3]05'!J35</f>
        <v>0.08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0.01</v>
      </c>
      <c r="AU33" s="8">
        <v>0.01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0.01</v>
      </c>
      <c r="BM33" s="8">
        <f t="shared" si="22"/>
        <v>0.01</v>
      </c>
      <c r="BN33" s="8">
        <f t="shared" si="23"/>
        <v>0.01</v>
      </c>
      <c r="BO33" s="8">
        <f t="shared" si="24"/>
        <v>0.01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320</v>
      </c>
      <c r="G34" s="16">
        <f>'[3]05'!G36</f>
        <v>440</v>
      </c>
      <c r="H34" s="17">
        <f t="shared" si="27"/>
        <v>1080</v>
      </c>
      <c r="I34" s="15">
        <f>'[3]05'!J36</f>
        <v>0.08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0.01</v>
      </c>
      <c r="AU34" s="8">
        <v>0.01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0.01</v>
      </c>
      <c r="BM34" s="8">
        <f t="shared" si="22"/>
        <v>0.01</v>
      </c>
      <c r="BN34" s="8">
        <f t="shared" si="23"/>
        <v>0.01</v>
      </c>
      <c r="BO34" s="8">
        <f t="shared" si="24"/>
        <v>0.01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320</v>
      </c>
      <c r="G35" s="16">
        <f>'[3]05'!G37</f>
        <v>440</v>
      </c>
      <c r="H35" s="17">
        <f t="shared" si="27"/>
        <v>1080</v>
      </c>
      <c r="I35" s="15">
        <f>'[3]05'!J37</f>
        <v>0.08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0.01</v>
      </c>
      <c r="AU35" s="8">
        <v>0.01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0.01</v>
      </c>
      <c r="BM35" s="8">
        <f t="shared" si="22"/>
        <v>0.01</v>
      </c>
      <c r="BN35" s="8">
        <f t="shared" si="23"/>
        <v>0.01</v>
      </c>
      <c r="BO35" s="8">
        <f t="shared" si="24"/>
        <v>0.01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320</v>
      </c>
      <c r="G36" s="16">
        <f>'[3]05'!G38</f>
        <v>440</v>
      </c>
      <c r="H36" s="17">
        <f t="shared" si="27"/>
        <v>1080</v>
      </c>
      <c r="I36" s="15">
        <f>'[3]05'!J38</f>
        <v>0.08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0.01</v>
      </c>
      <c r="AU36" s="8">
        <v>0.01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0.01</v>
      </c>
      <c r="BM36" s="8">
        <f t="shared" si="22"/>
        <v>0.01</v>
      </c>
      <c r="BN36" s="8">
        <f t="shared" si="23"/>
        <v>0.01</v>
      </c>
      <c r="BO36" s="8">
        <f t="shared" si="24"/>
        <v>0.01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320</v>
      </c>
      <c r="G37" s="16">
        <f>'[3]05'!G39</f>
        <v>440</v>
      </c>
      <c r="H37" s="17">
        <f t="shared" si="27"/>
        <v>1080</v>
      </c>
      <c r="I37" s="15">
        <f>'[3]05'!J39</f>
        <v>0.08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0.01</v>
      </c>
      <c r="AU37" s="8">
        <v>0.01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0.01</v>
      </c>
      <c r="BM37" s="8">
        <f t="shared" si="22"/>
        <v>0.01</v>
      </c>
      <c r="BN37" s="8">
        <f t="shared" si="23"/>
        <v>0.01</v>
      </c>
      <c r="BO37" s="8">
        <f t="shared" si="24"/>
        <v>0.01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320</v>
      </c>
      <c r="G38" s="16">
        <f>'[3]05'!G40</f>
        <v>440</v>
      </c>
      <c r="H38" s="17">
        <f t="shared" si="27"/>
        <v>1080</v>
      </c>
      <c r="I38" s="15">
        <f>'[3]05'!J40</f>
        <v>0.08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0.01</v>
      </c>
      <c r="AU38" s="8">
        <v>0.01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0.01</v>
      </c>
      <c r="BM38" s="8">
        <f t="shared" si="22"/>
        <v>0.01</v>
      </c>
      <c r="BN38" s="8">
        <f t="shared" si="23"/>
        <v>0.01</v>
      </c>
      <c r="BO38" s="8">
        <f t="shared" si="24"/>
        <v>0.01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320</v>
      </c>
      <c r="G39" s="16">
        <f>'[3]05'!G41</f>
        <v>440</v>
      </c>
      <c r="H39" s="17">
        <f t="shared" si="27"/>
        <v>1080</v>
      </c>
      <c r="I39" s="15">
        <f>'[3]05'!J41</f>
        <v>0.08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0.01</v>
      </c>
      <c r="AU39" s="8">
        <v>0.01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0.01</v>
      </c>
      <c r="BM39" s="8">
        <f t="shared" si="22"/>
        <v>0.01</v>
      </c>
      <c r="BN39" s="8">
        <f t="shared" si="23"/>
        <v>0.01</v>
      </c>
      <c r="BO39" s="8">
        <f t="shared" si="24"/>
        <v>0.01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320</v>
      </c>
      <c r="G40" s="16">
        <f>'[3]05'!G42</f>
        <v>440</v>
      </c>
      <c r="H40" s="17">
        <f t="shared" si="27"/>
        <v>1080</v>
      </c>
      <c r="I40" s="15">
        <f>'[3]05'!J42</f>
        <v>0.08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0.01</v>
      </c>
      <c r="AU40" s="8">
        <v>0.01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0.01</v>
      </c>
      <c r="BM40" s="8">
        <f t="shared" si="22"/>
        <v>0.01</v>
      </c>
      <c r="BN40" s="8">
        <f t="shared" si="23"/>
        <v>0.01</v>
      </c>
      <c r="BO40" s="8">
        <f t="shared" si="24"/>
        <v>0.01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320</v>
      </c>
      <c r="G41" s="16">
        <f>'[3]05'!G43</f>
        <v>440</v>
      </c>
      <c r="H41" s="17">
        <f t="shared" si="27"/>
        <v>1080</v>
      </c>
      <c r="I41" s="15">
        <f>'[3]05'!J43</f>
        <v>0.08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0.01</v>
      </c>
      <c r="AU41" s="8">
        <v>0.01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0.01</v>
      </c>
      <c r="BM41" s="8">
        <f t="shared" si="22"/>
        <v>0.01</v>
      </c>
      <c r="BN41" s="8">
        <f t="shared" si="23"/>
        <v>0.01</v>
      </c>
      <c r="BO41" s="8">
        <f t="shared" si="24"/>
        <v>0.01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320</v>
      </c>
      <c r="G42" s="16">
        <f>'[3]05'!G44</f>
        <v>440</v>
      </c>
      <c r="H42" s="17">
        <f t="shared" si="27"/>
        <v>1080</v>
      </c>
      <c r="I42" s="15">
        <f>'[3]05'!J44</f>
        <v>0.08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0.01</v>
      </c>
      <c r="AU42" s="8">
        <v>0.01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0.01</v>
      </c>
      <c r="BM42" s="8">
        <f t="shared" si="22"/>
        <v>0.01</v>
      </c>
      <c r="BN42" s="8">
        <f t="shared" si="23"/>
        <v>0.01</v>
      </c>
      <c r="BO42" s="8">
        <f t="shared" si="24"/>
        <v>0.01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320</v>
      </c>
      <c r="G43" s="16">
        <f>'[3]05'!G45</f>
        <v>440</v>
      </c>
      <c r="H43" s="17">
        <f t="shared" si="27"/>
        <v>1080</v>
      </c>
      <c r="I43" s="15">
        <f>'[3]05'!J45</f>
        <v>0.08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0.01</v>
      </c>
      <c r="AU43" s="8">
        <v>0.01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0.01</v>
      </c>
      <c r="BM43" s="8">
        <f t="shared" si="22"/>
        <v>0.01</v>
      </c>
      <c r="BN43" s="8">
        <f t="shared" si="23"/>
        <v>0.01</v>
      </c>
      <c r="BO43" s="8">
        <f t="shared" si="24"/>
        <v>0.01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320</v>
      </c>
      <c r="G44" s="16">
        <f>'[3]05'!G46</f>
        <v>440</v>
      </c>
      <c r="H44" s="17">
        <f t="shared" si="27"/>
        <v>1080</v>
      </c>
      <c r="I44" s="15">
        <f>'[3]05'!J46</f>
        <v>0.08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0.01</v>
      </c>
      <c r="AU44" s="8">
        <v>0.01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0.01</v>
      </c>
      <c r="BM44" s="8">
        <f t="shared" si="22"/>
        <v>0.01</v>
      </c>
      <c r="BN44" s="8">
        <f t="shared" si="23"/>
        <v>0.01</v>
      </c>
      <c r="BO44" s="8">
        <f t="shared" si="24"/>
        <v>0.01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320</v>
      </c>
      <c r="G45" s="16">
        <f>'[3]05'!G47</f>
        <v>440</v>
      </c>
      <c r="H45" s="17">
        <f t="shared" si="27"/>
        <v>1080</v>
      </c>
      <c r="I45" s="15">
        <f>'[3]05'!J47</f>
        <v>0.08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0.01</v>
      </c>
      <c r="AU45" s="8">
        <v>0.01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0.01</v>
      </c>
      <c r="BM45" s="8">
        <f t="shared" si="22"/>
        <v>0.01</v>
      </c>
      <c r="BN45" s="8">
        <f t="shared" si="23"/>
        <v>0.01</v>
      </c>
      <c r="BO45" s="8">
        <f t="shared" si="24"/>
        <v>0.01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320</v>
      </c>
      <c r="G46" s="16">
        <f>'[3]05'!G48</f>
        <v>440</v>
      </c>
      <c r="H46" s="17">
        <f t="shared" si="27"/>
        <v>1080</v>
      </c>
      <c r="I46" s="15">
        <f>'[3]05'!J48</f>
        <v>0.08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0.01</v>
      </c>
      <c r="AU46" s="8">
        <v>0.01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0.01</v>
      </c>
      <c r="BM46" s="8">
        <f t="shared" si="22"/>
        <v>0.01</v>
      </c>
      <c r="BN46" s="8">
        <f t="shared" si="23"/>
        <v>0.01</v>
      </c>
      <c r="BO46" s="8">
        <f t="shared" si="24"/>
        <v>0.01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320</v>
      </c>
      <c r="G47" s="16">
        <f>'[3]05'!G49</f>
        <v>440</v>
      </c>
      <c r="H47" s="17">
        <f t="shared" si="27"/>
        <v>1080</v>
      </c>
      <c r="I47" s="15">
        <f>'[3]05'!J49</f>
        <v>0.08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0.01</v>
      </c>
      <c r="AU47" s="8">
        <v>0.01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0.01</v>
      </c>
      <c r="BM47" s="8">
        <f t="shared" si="22"/>
        <v>0.01</v>
      </c>
      <c r="BN47" s="8">
        <f t="shared" si="23"/>
        <v>0.01</v>
      </c>
      <c r="BO47" s="8">
        <f t="shared" si="24"/>
        <v>0.01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320</v>
      </c>
      <c r="G48" s="16">
        <f>'[3]05'!G50</f>
        <v>440</v>
      </c>
      <c r="H48" s="17">
        <f t="shared" si="27"/>
        <v>1080</v>
      </c>
      <c r="I48" s="15">
        <f>'[3]05'!J50</f>
        <v>0.08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0.01</v>
      </c>
      <c r="AU48" s="8">
        <v>0.01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0.01</v>
      </c>
      <c r="BM48" s="8">
        <f t="shared" si="22"/>
        <v>0.01</v>
      </c>
      <c r="BN48" s="8">
        <f t="shared" si="23"/>
        <v>0.01</v>
      </c>
      <c r="BO48" s="8">
        <f t="shared" si="24"/>
        <v>0.01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320</v>
      </c>
      <c r="G49" s="16">
        <f>'[3]05'!G51</f>
        <v>440</v>
      </c>
      <c r="H49" s="17">
        <f t="shared" si="27"/>
        <v>1080</v>
      </c>
      <c r="I49" s="15">
        <f>'[3]05'!J51</f>
        <v>0.08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0.01</v>
      </c>
      <c r="AU49" s="8">
        <v>0.01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0.01</v>
      </c>
      <c r="BM49" s="8">
        <f t="shared" si="22"/>
        <v>0.01</v>
      </c>
      <c r="BN49" s="8">
        <f t="shared" si="23"/>
        <v>0.01</v>
      </c>
      <c r="BO49" s="8">
        <f t="shared" si="24"/>
        <v>0.01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320</v>
      </c>
      <c r="G50" s="16">
        <f>'[3]05'!G52</f>
        <v>440</v>
      </c>
      <c r="H50" s="17">
        <f t="shared" si="27"/>
        <v>1080</v>
      </c>
      <c r="I50" s="15">
        <f>'[3]05'!J52</f>
        <v>0.08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0.01</v>
      </c>
      <c r="AU50" s="8">
        <v>0.01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0.01</v>
      </c>
      <c r="BM50" s="8">
        <f t="shared" si="22"/>
        <v>0.01</v>
      </c>
      <c r="BN50" s="8">
        <f t="shared" si="23"/>
        <v>0.01</v>
      </c>
      <c r="BO50" s="8">
        <f t="shared" si="24"/>
        <v>0.01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320</v>
      </c>
      <c r="G51" s="16">
        <f>'[3]05'!G53</f>
        <v>440</v>
      </c>
      <c r="H51" s="17">
        <f t="shared" si="27"/>
        <v>1080</v>
      </c>
      <c r="I51" s="15">
        <f>'[3]05'!J53</f>
        <v>0.08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0.01</v>
      </c>
      <c r="AU51" s="8">
        <v>0.01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0.01</v>
      </c>
      <c r="BM51" s="8">
        <f t="shared" si="22"/>
        <v>0.01</v>
      </c>
      <c r="BN51" s="8">
        <f t="shared" si="23"/>
        <v>0.01</v>
      </c>
      <c r="BO51" s="8">
        <f t="shared" si="24"/>
        <v>0.01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320</v>
      </c>
      <c r="G52" s="16">
        <f>'[3]05'!G54</f>
        <v>440</v>
      </c>
      <c r="H52" s="17">
        <f t="shared" si="27"/>
        <v>1080</v>
      </c>
      <c r="I52" s="15">
        <f>'[3]05'!J54</f>
        <v>0.08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0.01</v>
      </c>
      <c r="AU52" s="8">
        <v>0.01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0.01</v>
      </c>
      <c r="BM52" s="8">
        <f t="shared" si="22"/>
        <v>0.01</v>
      </c>
      <c r="BN52" s="8">
        <f t="shared" si="23"/>
        <v>0.01</v>
      </c>
      <c r="BO52" s="8">
        <f t="shared" si="24"/>
        <v>0.01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320</v>
      </c>
      <c r="G53" s="16">
        <f>'[3]05'!G55</f>
        <v>440</v>
      </c>
      <c r="H53" s="17">
        <f t="shared" si="27"/>
        <v>1080</v>
      </c>
      <c r="I53" s="15">
        <f>'[3]05'!J55</f>
        <v>0.08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0.01</v>
      </c>
      <c r="AU53" s="8">
        <v>0.01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0.01</v>
      </c>
      <c r="BM53" s="8">
        <f t="shared" si="22"/>
        <v>0.01</v>
      </c>
      <c r="BN53" s="8">
        <f t="shared" si="23"/>
        <v>0.01</v>
      </c>
      <c r="BO53" s="8">
        <f t="shared" si="24"/>
        <v>0.01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320</v>
      </c>
      <c r="G54" s="16">
        <f>'[3]05'!G56</f>
        <v>440</v>
      </c>
      <c r="H54" s="17">
        <f t="shared" si="27"/>
        <v>1080</v>
      </c>
      <c r="I54" s="15">
        <f>'[3]05'!J56</f>
        <v>0.08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0.01</v>
      </c>
      <c r="AU54" s="8">
        <v>0.01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0.01</v>
      </c>
      <c r="BM54" s="8">
        <f t="shared" si="22"/>
        <v>0.01</v>
      </c>
      <c r="BN54" s="8">
        <f t="shared" si="23"/>
        <v>0.01</v>
      </c>
      <c r="BO54" s="8">
        <f t="shared" si="24"/>
        <v>0.01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320</v>
      </c>
      <c r="G55" s="16">
        <f>'[3]05'!G57</f>
        <v>440</v>
      </c>
      <c r="H55" s="17">
        <f t="shared" si="27"/>
        <v>1080</v>
      </c>
      <c r="I55" s="15">
        <f>'[3]05'!J57</f>
        <v>0.08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0.01</v>
      </c>
      <c r="AU55" s="8">
        <v>0.01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0.01</v>
      </c>
      <c r="BM55" s="8">
        <f t="shared" si="22"/>
        <v>0.01</v>
      </c>
      <c r="BN55" s="8">
        <f t="shared" si="23"/>
        <v>0.01</v>
      </c>
      <c r="BO55" s="8">
        <f t="shared" si="24"/>
        <v>0.01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320</v>
      </c>
      <c r="G56" s="16">
        <f>'[3]05'!G58</f>
        <v>440</v>
      </c>
      <c r="H56" s="17">
        <f t="shared" si="27"/>
        <v>1080</v>
      </c>
      <c r="I56" s="15">
        <f>'[3]05'!J58</f>
        <v>0.08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0.01</v>
      </c>
      <c r="AU56" s="8">
        <v>0.01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0.01</v>
      </c>
      <c r="BM56" s="8">
        <f t="shared" si="22"/>
        <v>0.01</v>
      </c>
      <c r="BN56" s="8">
        <f t="shared" si="23"/>
        <v>0.01</v>
      </c>
      <c r="BO56" s="8">
        <f t="shared" si="24"/>
        <v>0.01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320</v>
      </c>
      <c r="G57" s="16">
        <f>'[3]05'!G59</f>
        <v>440</v>
      </c>
      <c r="H57" s="17">
        <f t="shared" si="27"/>
        <v>1080</v>
      </c>
      <c r="I57" s="15">
        <f>'[3]05'!J59</f>
        <v>0.08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0.01</v>
      </c>
      <c r="AU57" s="8">
        <v>0.01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0.01</v>
      </c>
      <c r="BM57" s="8">
        <f t="shared" si="22"/>
        <v>0.01</v>
      </c>
      <c r="BN57" s="8">
        <f t="shared" si="23"/>
        <v>0.01</v>
      </c>
      <c r="BO57" s="8">
        <f t="shared" si="24"/>
        <v>0.01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320</v>
      </c>
      <c r="G58" s="16">
        <f>'[3]05'!G60</f>
        <v>440</v>
      </c>
      <c r="H58" s="17">
        <f t="shared" si="27"/>
        <v>1080</v>
      </c>
      <c r="I58" s="15">
        <f>'[3]05'!J60</f>
        <v>0.08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0.01</v>
      </c>
      <c r="AU58" s="8">
        <v>0.01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0.01</v>
      </c>
      <c r="BM58" s="8">
        <f t="shared" si="22"/>
        <v>0.01</v>
      </c>
      <c r="BN58" s="8">
        <f t="shared" si="23"/>
        <v>0.01</v>
      </c>
      <c r="BO58" s="8">
        <f t="shared" si="24"/>
        <v>0.01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320</v>
      </c>
      <c r="G59" s="16">
        <f>'[3]05'!G61</f>
        <v>440</v>
      </c>
      <c r="H59" s="17">
        <f t="shared" si="27"/>
        <v>1080</v>
      </c>
      <c r="I59" s="15">
        <f>'[3]05'!J61</f>
        <v>0.08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0.01</v>
      </c>
      <c r="AU59" s="8">
        <v>0.01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0.01</v>
      </c>
      <c r="BM59" s="8">
        <f t="shared" si="22"/>
        <v>0.01</v>
      </c>
      <c r="BN59" s="8">
        <f t="shared" si="23"/>
        <v>0.01</v>
      </c>
      <c r="BO59" s="8">
        <f t="shared" si="24"/>
        <v>0.01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320</v>
      </c>
      <c r="G60" s="16">
        <f>'[3]05'!G62</f>
        <v>440</v>
      </c>
      <c r="H60" s="17">
        <f t="shared" si="27"/>
        <v>1080</v>
      </c>
      <c r="I60" s="15">
        <f>'[3]05'!J62</f>
        <v>0.08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0.01</v>
      </c>
      <c r="AU60" s="8">
        <v>0.01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0.01</v>
      </c>
      <c r="BM60" s="8">
        <f t="shared" si="22"/>
        <v>0.01</v>
      </c>
      <c r="BN60" s="8">
        <f t="shared" si="23"/>
        <v>0.01</v>
      </c>
      <c r="BO60" s="8">
        <f t="shared" si="24"/>
        <v>0.01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320</v>
      </c>
      <c r="G61" s="16">
        <f>'[3]05'!G63</f>
        <v>440</v>
      </c>
      <c r="H61" s="17">
        <f t="shared" si="27"/>
        <v>1080</v>
      </c>
      <c r="I61" s="15">
        <f>'[3]05'!J63</f>
        <v>0.08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0.01</v>
      </c>
      <c r="AU61" s="8">
        <v>0.01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0.01</v>
      </c>
      <c r="BM61" s="8">
        <f t="shared" si="22"/>
        <v>0.01</v>
      </c>
      <c r="BN61" s="8">
        <f t="shared" si="23"/>
        <v>0.01</v>
      </c>
      <c r="BO61" s="8">
        <f t="shared" si="24"/>
        <v>0.01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320</v>
      </c>
      <c r="G62" s="16">
        <f>'[3]05'!G64</f>
        <v>440</v>
      </c>
      <c r="H62" s="17">
        <f t="shared" si="27"/>
        <v>1080</v>
      </c>
      <c r="I62" s="15">
        <f>'[3]05'!J64</f>
        <v>0.08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0.01</v>
      </c>
      <c r="AU62" s="8">
        <v>0.01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0.01</v>
      </c>
      <c r="BM62" s="8">
        <f t="shared" si="22"/>
        <v>0.01</v>
      </c>
      <c r="BN62" s="8">
        <f t="shared" si="23"/>
        <v>0.01</v>
      </c>
      <c r="BO62" s="8">
        <f t="shared" si="24"/>
        <v>0.01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320</v>
      </c>
      <c r="G63" s="16">
        <f>'[3]05'!G65</f>
        <v>440</v>
      </c>
      <c r="H63" s="17">
        <f t="shared" si="27"/>
        <v>1080</v>
      </c>
      <c r="I63" s="15">
        <f>'[3]05'!J65</f>
        <v>0.08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0.01</v>
      </c>
      <c r="AU63" s="8">
        <v>0.01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0.01</v>
      </c>
      <c r="BM63" s="8">
        <f t="shared" si="22"/>
        <v>0.01</v>
      </c>
      <c r="BN63" s="8">
        <f t="shared" si="23"/>
        <v>0.01</v>
      </c>
      <c r="BO63" s="8">
        <f t="shared" si="24"/>
        <v>0.01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320</v>
      </c>
      <c r="G64" s="16">
        <f>'[3]05'!G66</f>
        <v>440</v>
      </c>
      <c r="H64" s="17">
        <f t="shared" si="27"/>
        <v>1080</v>
      </c>
      <c r="I64" s="15">
        <f>'[3]05'!J66</f>
        <v>0.08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0.01</v>
      </c>
      <c r="AU64" s="8">
        <v>0.01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0.01</v>
      </c>
      <c r="BM64" s="8">
        <f t="shared" si="22"/>
        <v>0.01</v>
      </c>
      <c r="BN64" s="8">
        <f t="shared" si="23"/>
        <v>0.01</v>
      </c>
      <c r="BO64" s="8">
        <f t="shared" si="24"/>
        <v>0.01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320</v>
      </c>
      <c r="G65" s="16">
        <f>'[3]05'!G67</f>
        <v>440</v>
      </c>
      <c r="H65" s="17">
        <f t="shared" si="27"/>
        <v>1080</v>
      </c>
      <c r="I65" s="15">
        <f>'[3]05'!J67</f>
        <v>0.08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0.01</v>
      </c>
      <c r="AU65" s="8">
        <v>0.01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0.01</v>
      </c>
      <c r="BM65" s="8">
        <f t="shared" si="22"/>
        <v>0.01</v>
      </c>
      <c r="BN65" s="8">
        <f t="shared" si="23"/>
        <v>0.01</v>
      </c>
      <c r="BO65" s="8">
        <f t="shared" si="24"/>
        <v>0.01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320</v>
      </c>
      <c r="G66" s="16">
        <f>'[3]05'!G68</f>
        <v>440</v>
      </c>
      <c r="H66" s="17">
        <f t="shared" si="27"/>
        <v>1080</v>
      </c>
      <c r="I66" s="15">
        <f>'[3]05'!J68</f>
        <v>0.08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0.01</v>
      </c>
      <c r="AU66" s="8">
        <v>0.01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0.01</v>
      </c>
      <c r="BM66" s="8">
        <f t="shared" si="22"/>
        <v>0.01</v>
      </c>
      <c r="BN66" s="8">
        <f t="shared" si="23"/>
        <v>0.01</v>
      </c>
      <c r="BO66" s="8">
        <f t="shared" si="24"/>
        <v>0.01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320</v>
      </c>
      <c r="G67" s="16">
        <f>'[3]05'!G69</f>
        <v>440</v>
      </c>
      <c r="H67" s="17">
        <f t="shared" si="27"/>
        <v>1080</v>
      </c>
      <c r="I67" s="15">
        <f>'[3]05'!J69</f>
        <v>0.08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0.01</v>
      </c>
      <c r="AU67" s="8">
        <v>0.01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0.01</v>
      </c>
      <c r="BM67" s="8">
        <f t="shared" si="22"/>
        <v>0.01</v>
      </c>
      <c r="BN67" s="8">
        <f t="shared" si="23"/>
        <v>0.01</v>
      </c>
      <c r="BO67" s="8">
        <f t="shared" si="24"/>
        <v>0.01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320</v>
      </c>
      <c r="G68" s="16">
        <f>'[3]05'!G70</f>
        <v>440</v>
      </c>
      <c r="H68" s="17">
        <f t="shared" si="27"/>
        <v>1080</v>
      </c>
      <c r="I68" s="15">
        <f>'[3]05'!J70</f>
        <v>0.08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0.01</v>
      </c>
      <c r="AU68" s="8">
        <v>0.01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0.01</v>
      </c>
      <c r="BM68" s="8">
        <f t="shared" ref="BM68:BM98" si="54">AU68</f>
        <v>0.01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320</v>
      </c>
      <c r="G69" s="16">
        <f>'[3]05'!G71</f>
        <v>440</v>
      </c>
      <c r="H69" s="17">
        <f t="shared" ref="H69:H98" si="59">SUM(B69:G69)</f>
        <v>1080</v>
      </c>
      <c r="I69" s="15">
        <f>'[3]05'!J71</f>
        <v>0.08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0.01</v>
      </c>
      <c r="AU69" s="8">
        <v>0.01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0.01</v>
      </c>
      <c r="BM69" s="8">
        <f t="shared" si="54"/>
        <v>0.01</v>
      </c>
      <c r="BN69" s="8">
        <f t="shared" si="55"/>
        <v>0.01</v>
      </c>
      <c r="BO69" s="8">
        <f t="shared" si="56"/>
        <v>0.01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320</v>
      </c>
      <c r="G70" s="16">
        <f>'[3]05'!G72</f>
        <v>440</v>
      </c>
      <c r="H70" s="17">
        <f t="shared" si="59"/>
        <v>1080</v>
      </c>
      <c r="I70" s="15">
        <f>'[3]05'!J72</f>
        <v>0.08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0.01</v>
      </c>
      <c r="AU70" s="8">
        <v>0.01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0.01</v>
      </c>
      <c r="BM70" s="8">
        <f t="shared" si="54"/>
        <v>0.01</v>
      </c>
      <c r="BN70" s="8">
        <f t="shared" si="55"/>
        <v>0.01</v>
      </c>
      <c r="BO70" s="8">
        <f t="shared" si="56"/>
        <v>0.01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320</v>
      </c>
      <c r="G71" s="16">
        <f>'[3]05'!G73</f>
        <v>440</v>
      </c>
      <c r="H71" s="17">
        <f t="shared" si="59"/>
        <v>1080</v>
      </c>
      <c r="I71" s="15">
        <f>'[3]05'!J73</f>
        <v>0.08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0.01</v>
      </c>
      <c r="AU71" s="8">
        <v>0.01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0.01</v>
      </c>
      <c r="BM71" s="8">
        <f t="shared" si="54"/>
        <v>0.01</v>
      </c>
      <c r="BN71" s="8">
        <f t="shared" si="55"/>
        <v>0.01</v>
      </c>
      <c r="BO71" s="8">
        <f t="shared" si="56"/>
        <v>0.01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320</v>
      </c>
      <c r="G72" s="16">
        <f>'[3]05'!G74</f>
        <v>440</v>
      </c>
      <c r="H72" s="17">
        <f t="shared" si="59"/>
        <v>1080</v>
      </c>
      <c r="I72" s="15">
        <f>'[3]05'!J74</f>
        <v>0.08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0.01</v>
      </c>
      <c r="AU72" s="8">
        <v>0.01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0.01</v>
      </c>
      <c r="BM72" s="8">
        <f t="shared" si="54"/>
        <v>0.01</v>
      </c>
      <c r="BN72" s="8">
        <f t="shared" si="55"/>
        <v>0.01</v>
      </c>
      <c r="BO72" s="8">
        <f t="shared" si="56"/>
        <v>0.01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320</v>
      </c>
      <c r="G73" s="16">
        <f>'[3]05'!G75</f>
        <v>440</v>
      </c>
      <c r="H73" s="17">
        <f t="shared" si="59"/>
        <v>1080</v>
      </c>
      <c r="I73" s="15">
        <f>'[3]05'!J75</f>
        <v>0.08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0.01</v>
      </c>
      <c r="AU73" s="8">
        <v>0.01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0.01</v>
      </c>
      <c r="BM73" s="8">
        <f t="shared" si="54"/>
        <v>0.01</v>
      </c>
      <c r="BN73" s="8">
        <f t="shared" si="55"/>
        <v>0.01</v>
      </c>
      <c r="BO73" s="8">
        <f t="shared" si="56"/>
        <v>0.01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320</v>
      </c>
      <c r="G74" s="16">
        <f>'[3]05'!G76</f>
        <v>440</v>
      </c>
      <c r="H74" s="17">
        <f t="shared" si="59"/>
        <v>1080</v>
      </c>
      <c r="I74" s="15">
        <f>'[3]05'!J76</f>
        <v>0.08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0.01</v>
      </c>
      <c r="AU74" s="8">
        <v>0.01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0.01</v>
      </c>
      <c r="BM74" s="8">
        <f t="shared" si="54"/>
        <v>0.01</v>
      </c>
      <c r="BN74" s="8">
        <f t="shared" si="55"/>
        <v>0.01</v>
      </c>
      <c r="BO74" s="8">
        <f t="shared" si="56"/>
        <v>0.01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320</v>
      </c>
      <c r="G75" s="16">
        <f>'[3]05'!G77</f>
        <v>440</v>
      </c>
      <c r="H75" s="17">
        <f t="shared" si="59"/>
        <v>1080</v>
      </c>
      <c r="I75" s="15">
        <f>'[3]05'!J77</f>
        <v>0.08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0.01</v>
      </c>
      <c r="AU75" s="8">
        <v>0.01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0.01</v>
      </c>
      <c r="BM75" s="8">
        <f t="shared" si="54"/>
        <v>0.01</v>
      </c>
      <c r="BN75" s="8">
        <f t="shared" si="55"/>
        <v>0.01</v>
      </c>
      <c r="BO75" s="8">
        <f t="shared" si="56"/>
        <v>0.01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320</v>
      </c>
      <c r="G76" s="16">
        <f>'[3]05'!G78</f>
        <v>440</v>
      </c>
      <c r="H76" s="17">
        <f t="shared" si="59"/>
        <v>1080</v>
      </c>
      <c r="I76" s="15">
        <f>'[3]05'!J78</f>
        <v>0.08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0.01</v>
      </c>
      <c r="AU76" s="8">
        <v>0.01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0.01</v>
      </c>
      <c r="BM76" s="8">
        <f t="shared" si="54"/>
        <v>0.01</v>
      </c>
      <c r="BN76" s="8">
        <f t="shared" si="55"/>
        <v>0.01</v>
      </c>
      <c r="BO76" s="8">
        <f t="shared" si="56"/>
        <v>0.01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320</v>
      </c>
      <c r="G77" s="16">
        <f>'[3]05'!G79</f>
        <v>440</v>
      </c>
      <c r="H77" s="17">
        <f t="shared" si="59"/>
        <v>1080</v>
      </c>
      <c r="I77" s="15">
        <f>'[3]05'!J79</f>
        <v>0.08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0.01</v>
      </c>
      <c r="AU77" s="8">
        <v>0.01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0.01</v>
      </c>
      <c r="BM77" s="8">
        <f t="shared" si="54"/>
        <v>0.01</v>
      </c>
      <c r="BN77" s="8">
        <f t="shared" si="55"/>
        <v>0.01</v>
      </c>
      <c r="BO77" s="8">
        <f t="shared" si="56"/>
        <v>0.01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320</v>
      </c>
      <c r="G78" s="16">
        <f>'[3]05'!G80</f>
        <v>440</v>
      </c>
      <c r="H78" s="17">
        <f t="shared" si="59"/>
        <v>1080</v>
      </c>
      <c r="I78" s="15">
        <f>'[3]05'!J80</f>
        <v>0.08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0.01</v>
      </c>
      <c r="AU78" s="8">
        <v>0.01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0.01</v>
      </c>
      <c r="BM78" s="8">
        <f t="shared" si="54"/>
        <v>0.01</v>
      </c>
      <c r="BN78" s="8">
        <f t="shared" si="55"/>
        <v>0.01</v>
      </c>
      <c r="BO78" s="8">
        <f t="shared" si="56"/>
        <v>0.01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320</v>
      </c>
      <c r="G79" s="16">
        <f>'[3]05'!G81</f>
        <v>440</v>
      </c>
      <c r="H79" s="17">
        <f t="shared" si="59"/>
        <v>1080</v>
      </c>
      <c r="I79" s="15">
        <f>'[3]05'!J81</f>
        <v>0.08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0.01</v>
      </c>
      <c r="AU79" s="8">
        <v>0.01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0.01</v>
      </c>
      <c r="BM79" s="8">
        <f t="shared" si="54"/>
        <v>0.01</v>
      </c>
      <c r="BN79" s="8">
        <f t="shared" si="55"/>
        <v>0.01</v>
      </c>
      <c r="BO79" s="8">
        <f t="shared" si="56"/>
        <v>0.01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320</v>
      </c>
      <c r="G80" s="16">
        <f>'[3]05'!G82</f>
        <v>440</v>
      </c>
      <c r="H80" s="17">
        <f t="shared" si="59"/>
        <v>1080</v>
      </c>
      <c r="I80" s="15">
        <f>'[3]05'!J82</f>
        <v>0.08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0.01</v>
      </c>
      <c r="AU80" s="8">
        <v>0.01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0.01</v>
      </c>
      <c r="BM80" s="8">
        <f t="shared" si="54"/>
        <v>0.01</v>
      </c>
      <c r="BN80" s="8">
        <f t="shared" si="55"/>
        <v>0.01</v>
      </c>
      <c r="BO80" s="8">
        <f t="shared" si="56"/>
        <v>0.01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320</v>
      </c>
      <c r="G81" s="16">
        <f>'[3]05'!G83</f>
        <v>440</v>
      </c>
      <c r="H81" s="17">
        <f t="shared" si="59"/>
        <v>1080</v>
      </c>
      <c r="I81" s="15">
        <f>'[3]05'!J83</f>
        <v>0.08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0.01</v>
      </c>
      <c r="AU81" s="8">
        <v>0.01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0.01</v>
      </c>
      <c r="BM81" s="8">
        <f t="shared" si="54"/>
        <v>0.01</v>
      </c>
      <c r="BN81" s="8">
        <f t="shared" si="55"/>
        <v>0.01</v>
      </c>
      <c r="BO81" s="8">
        <f t="shared" si="56"/>
        <v>0.01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320</v>
      </c>
      <c r="G82" s="16">
        <f>'[3]05'!G84</f>
        <v>440</v>
      </c>
      <c r="H82" s="17">
        <f t="shared" si="59"/>
        <v>1080</v>
      </c>
      <c r="I82" s="15">
        <f>'[3]05'!J84</f>
        <v>0.08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0.01</v>
      </c>
      <c r="AU82" s="8">
        <v>0.01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0.01</v>
      </c>
      <c r="BM82" s="8">
        <f t="shared" si="54"/>
        <v>0.01</v>
      </c>
      <c r="BN82" s="8">
        <f t="shared" si="55"/>
        <v>0.01</v>
      </c>
      <c r="BO82" s="8">
        <f t="shared" si="56"/>
        <v>0.01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320</v>
      </c>
      <c r="G83" s="16">
        <f>'[3]05'!G85</f>
        <v>440</v>
      </c>
      <c r="H83" s="17">
        <f t="shared" si="59"/>
        <v>1080</v>
      </c>
      <c r="I83" s="15">
        <f>'[3]05'!J85</f>
        <v>0.08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0.01</v>
      </c>
      <c r="AU83" s="8">
        <v>0.01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0.01</v>
      </c>
      <c r="BM83" s="8">
        <f t="shared" si="54"/>
        <v>0.01</v>
      </c>
      <c r="BN83" s="8">
        <f t="shared" si="55"/>
        <v>0.01</v>
      </c>
      <c r="BO83" s="8">
        <f t="shared" si="56"/>
        <v>0.01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320</v>
      </c>
      <c r="G84" s="16">
        <f>'[3]05'!G86</f>
        <v>440</v>
      </c>
      <c r="H84" s="17">
        <f t="shared" si="59"/>
        <v>1080</v>
      </c>
      <c r="I84" s="15">
        <f>'[3]05'!J86</f>
        <v>0.08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0.01</v>
      </c>
      <c r="AU84" s="8">
        <v>0.01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0.01</v>
      </c>
      <c r="BM84" s="8">
        <f t="shared" si="54"/>
        <v>0.01</v>
      </c>
      <c r="BN84" s="8">
        <f t="shared" si="55"/>
        <v>0.01</v>
      </c>
      <c r="BO84" s="8">
        <f t="shared" si="56"/>
        <v>0.01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320</v>
      </c>
      <c r="G85" s="16">
        <f>'[3]05'!G87</f>
        <v>440</v>
      </c>
      <c r="H85" s="17">
        <f t="shared" si="59"/>
        <v>1080</v>
      </c>
      <c r="I85" s="15">
        <f>'[3]05'!J87</f>
        <v>0.08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0.01</v>
      </c>
      <c r="AU85" s="8">
        <v>0.01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0.01</v>
      </c>
      <c r="BM85" s="8">
        <f t="shared" si="54"/>
        <v>0.01</v>
      </c>
      <c r="BN85" s="8">
        <f t="shared" si="55"/>
        <v>0.01</v>
      </c>
      <c r="BO85" s="8">
        <f t="shared" si="56"/>
        <v>0.01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320</v>
      </c>
      <c r="G86" s="16">
        <f>'[3]05'!G88</f>
        <v>440</v>
      </c>
      <c r="H86" s="17">
        <f t="shared" si="59"/>
        <v>1080</v>
      </c>
      <c r="I86" s="15">
        <f>'[3]05'!J88</f>
        <v>0.08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0.01</v>
      </c>
      <c r="AU86" s="8">
        <v>0.01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0.01</v>
      </c>
      <c r="BM86" s="8">
        <f t="shared" si="54"/>
        <v>0.01</v>
      </c>
      <c r="BN86" s="8">
        <f t="shared" si="55"/>
        <v>0.01</v>
      </c>
      <c r="BO86" s="8">
        <f t="shared" si="56"/>
        <v>0.01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320</v>
      </c>
      <c r="G87" s="16">
        <f>'[3]05'!G89</f>
        <v>440</v>
      </c>
      <c r="H87" s="17">
        <f t="shared" si="59"/>
        <v>1080</v>
      </c>
      <c r="I87" s="15">
        <f>'[3]05'!J89</f>
        <v>0.08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0.01</v>
      </c>
      <c r="AU87" s="8">
        <v>0.01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0.01</v>
      </c>
      <c r="BM87" s="8">
        <f t="shared" si="54"/>
        <v>0.01</v>
      </c>
      <c r="BN87" s="8">
        <f t="shared" si="55"/>
        <v>0.01</v>
      </c>
      <c r="BO87" s="8">
        <f t="shared" si="56"/>
        <v>0.01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320</v>
      </c>
      <c r="G88" s="16">
        <f>'[3]05'!G90</f>
        <v>440</v>
      </c>
      <c r="H88" s="17">
        <f t="shared" si="59"/>
        <v>1080</v>
      </c>
      <c r="I88" s="15">
        <f>'[3]05'!J90</f>
        <v>0.08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320</v>
      </c>
      <c r="G89" s="16">
        <f>'[3]05'!G91</f>
        <v>440</v>
      </c>
      <c r="H89" s="17">
        <f t="shared" si="59"/>
        <v>1080</v>
      </c>
      <c r="I89" s="15">
        <f>'[3]05'!J91</f>
        <v>0.08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320</v>
      </c>
      <c r="G90" s="16">
        <f>'[3]05'!G92</f>
        <v>440</v>
      </c>
      <c r="H90" s="17">
        <f t="shared" si="59"/>
        <v>1080</v>
      </c>
      <c r="I90" s="15">
        <f>'[3]05'!J92</f>
        <v>0.08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320</v>
      </c>
      <c r="G91" s="16">
        <f>'[3]05'!G93</f>
        <v>440</v>
      </c>
      <c r="H91" s="17">
        <f t="shared" si="59"/>
        <v>1080</v>
      </c>
      <c r="I91" s="15">
        <f>'[3]05'!J93</f>
        <v>0.08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320</v>
      </c>
      <c r="G92" s="16">
        <f>'[3]05'!G94</f>
        <v>440</v>
      </c>
      <c r="H92" s="17">
        <f t="shared" si="59"/>
        <v>1080</v>
      </c>
      <c r="I92" s="15">
        <f>'[3]05'!J94</f>
        <v>0.08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320</v>
      </c>
      <c r="G93" s="16">
        <f>'[3]05'!G95</f>
        <v>440</v>
      </c>
      <c r="H93" s="17">
        <f t="shared" si="59"/>
        <v>1080</v>
      </c>
      <c r="I93" s="15">
        <f>'[3]05'!J95</f>
        <v>0.08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320</v>
      </c>
      <c r="G94" s="16">
        <f>'[3]05'!G96</f>
        <v>440</v>
      </c>
      <c r="H94" s="17">
        <f t="shared" si="59"/>
        <v>1080</v>
      </c>
      <c r="I94" s="15">
        <f>'[3]05'!J96</f>
        <v>0.08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320</v>
      </c>
      <c r="G95" s="16">
        <f>'[3]05'!G97</f>
        <v>440</v>
      </c>
      <c r="H95" s="17">
        <f t="shared" si="59"/>
        <v>1080</v>
      </c>
      <c r="I95" s="15">
        <f>'[3]05'!J97</f>
        <v>0.08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320</v>
      </c>
      <c r="G96" s="16">
        <f>'[3]05'!G98</f>
        <v>440</v>
      </c>
      <c r="H96" s="17">
        <f t="shared" si="59"/>
        <v>1080</v>
      </c>
      <c r="I96" s="15">
        <f>'[3]05'!J98</f>
        <v>0.08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320</v>
      </c>
      <c r="G97" s="16">
        <f>'[3]05'!G99</f>
        <v>440</v>
      </c>
      <c r="H97" s="17">
        <f t="shared" si="59"/>
        <v>1080</v>
      </c>
      <c r="I97" s="15">
        <f>'[3]05'!J99</f>
        <v>0.08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320</v>
      </c>
      <c r="G98" s="16">
        <f>'[3]05'!G100</f>
        <v>440</v>
      </c>
      <c r="H98" s="17">
        <f t="shared" si="59"/>
        <v>1080</v>
      </c>
      <c r="I98" s="15">
        <f>'[3]05'!J100</f>
        <v>0.08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2.1250000000000012E-4</v>
      </c>
      <c r="AU99" s="15">
        <f t="shared" si="62"/>
        <v>2.1250000000000012E-4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2.1250000000000012E-4</v>
      </c>
      <c r="BM99" s="15">
        <f t="shared" si="63"/>
        <v>2.1250000000000012E-4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-2.7499999999999998E-5</v>
      </c>
      <c r="BQ99" s="15">
        <f t="shared" si="63"/>
        <v>-2.7499999999999998E-5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4.1595000000000004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4.1595000000000004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1.88</v>
      </c>
      <c r="M3">
        <f>TPDDL_EOD!AC3+TPDDL_EOD!AD3</f>
        <v>10.38</v>
      </c>
      <c r="N3">
        <f t="shared" ref="N3:N66" si="0">SUM(I3:M3)</f>
        <v>34.76</v>
      </c>
      <c r="O3" s="154">
        <f t="shared" ref="O3:O66" si="1">G3-N3</f>
        <v>2.8400000000000034</v>
      </c>
      <c r="P3">
        <v>15.727963176064442</v>
      </c>
      <c r="Q3">
        <v>8.6103567318757204</v>
      </c>
      <c r="R3">
        <v>0</v>
      </c>
      <c r="S3">
        <v>2.033601841196778</v>
      </c>
      <c r="T3">
        <v>11.228078250863064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1.88</v>
      </c>
      <c r="M4">
        <f>TPDDL_EOD!AC4+TPDDL_EOD!AD4</f>
        <v>10.38</v>
      </c>
      <c r="N4">
        <f t="shared" si="0"/>
        <v>34.76</v>
      </c>
      <c r="O4" s="154">
        <f t="shared" si="1"/>
        <v>2.8400000000000034</v>
      </c>
      <c r="P4">
        <v>15.727963176064442</v>
      </c>
      <c r="Q4">
        <v>8.6103567318757204</v>
      </c>
      <c r="R4">
        <v>0</v>
      </c>
      <c r="S4">
        <v>2.033601841196778</v>
      </c>
      <c r="T4">
        <v>11.228078250863064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1.88</v>
      </c>
      <c r="M5">
        <f>TPDDL_EOD!AC5+TPDDL_EOD!AD5</f>
        <v>10.38</v>
      </c>
      <c r="N5">
        <f t="shared" si="0"/>
        <v>34.76</v>
      </c>
      <c r="O5" s="154">
        <f t="shared" si="1"/>
        <v>2.8400000000000034</v>
      </c>
      <c r="P5">
        <v>15.727963176064442</v>
      </c>
      <c r="Q5">
        <v>8.6103567318757204</v>
      </c>
      <c r="R5">
        <v>0</v>
      </c>
      <c r="S5">
        <v>2.033601841196778</v>
      </c>
      <c r="T5">
        <v>11.228078250863064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1.88</v>
      </c>
      <c r="M6">
        <f>TPDDL_EOD!AC6+TPDDL_EOD!AD6</f>
        <v>10.38</v>
      </c>
      <c r="N6">
        <f t="shared" si="0"/>
        <v>34.76</v>
      </c>
      <c r="O6" s="154">
        <f t="shared" si="1"/>
        <v>2.8400000000000034</v>
      </c>
      <c r="P6">
        <v>15.727963176064442</v>
      </c>
      <c r="Q6">
        <v>8.6103567318757204</v>
      </c>
      <c r="R6">
        <v>0</v>
      </c>
      <c r="S6">
        <v>2.033601841196778</v>
      </c>
      <c r="T6">
        <v>11.228078250863064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1.88</v>
      </c>
      <c r="M7">
        <f>TPDDL_EOD!AC7+TPDDL_EOD!AD7</f>
        <v>10.38</v>
      </c>
      <c r="N7">
        <f t="shared" si="0"/>
        <v>34.76</v>
      </c>
      <c r="O7" s="154">
        <f t="shared" si="1"/>
        <v>2.8400000000000034</v>
      </c>
      <c r="P7">
        <v>15.727963176064442</v>
      </c>
      <c r="Q7">
        <v>8.6103567318757204</v>
      </c>
      <c r="R7">
        <v>0</v>
      </c>
      <c r="S7">
        <v>2.033601841196778</v>
      </c>
      <c r="T7">
        <v>11.228078250863064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1.88</v>
      </c>
      <c r="M8">
        <f>TPDDL_EOD!AC8+TPDDL_EOD!AD8</f>
        <v>10.38</v>
      </c>
      <c r="N8">
        <f t="shared" si="0"/>
        <v>34.76</v>
      </c>
      <c r="O8" s="154">
        <f t="shared" si="1"/>
        <v>2.8400000000000034</v>
      </c>
      <c r="P8">
        <v>15.727963176064442</v>
      </c>
      <c r="Q8">
        <v>8.6103567318757204</v>
      </c>
      <c r="R8">
        <v>0</v>
      </c>
      <c r="S8">
        <v>2.033601841196778</v>
      </c>
      <c r="T8">
        <v>11.228078250863064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1.88</v>
      </c>
      <c r="M9">
        <f>TPDDL_EOD!AC9+TPDDL_EOD!AD9</f>
        <v>10.38</v>
      </c>
      <c r="N9">
        <f t="shared" si="0"/>
        <v>34.76</v>
      </c>
      <c r="O9" s="154">
        <f t="shared" si="1"/>
        <v>2.8400000000000034</v>
      </c>
      <c r="P9">
        <v>15.727963176064442</v>
      </c>
      <c r="Q9">
        <v>8.6103567318757204</v>
      </c>
      <c r="R9">
        <v>0</v>
      </c>
      <c r="S9">
        <v>2.033601841196778</v>
      </c>
      <c r="T9">
        <v>11.228078250863064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1.88</v>
      </c>
      <c r="M10">
        <f>TPDDL_EOD!AC10+TPDDL_EOD!AD10</f>
        <v>10.38</v>
      </c>
      <c r="N10">
        <f t="shared" si="0"/>
        <v>34.76</v>
      </c>
      <c r="O10" s="154">
        <f t="shared" si="1"/>
        <v>2.8400000000000034</v>
      </c>
      <c r="P10">
        <v>15.727963176064442</v>
      </c>
      <c r="Q10">
        <v>8.6103567318757204</v>
      </c>
      <c r="R10">
        <v>0</v>
      </c>
      <c r="S10">
        <v>2.033601841196778</v>
      </c>
      <c r="T10">
        <v>11.228078250863064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1.88</v>
      </c>
      <c r="M11">
        <f>TPDDL_EOD!AC11+TPDDL_EOD!AD11</f>
        <v>10.38</v>
      </c>
      <c r="N11">
        <f t="shared" si="0"/>
        <v>34.76</v>
      </c>
      <c r="O11" s="154">
        <f t="shared" si="1"/>
        <v>2.8400000000000034</v>
      </c>
      <c r="P11">
        <v>15.727963176064442</v>
      </c>
      <c r="Q11">
        <v>8.6103567318757204</v>
      </c>
      <c r="R11">
        <v>0</v>
      </c>
      <c r="S11">
        <v>2.033601841196778</v>
      </c>
      <c r="T11">
        <v>11.228078250863064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1.88</v>
      </c>
      <c r="M12">
        <f>TPDDL_EOD!AC12+TPDDL_EOD!AD12</f>
        <v>10.38</v>
      </c>
      <c r="N12">
        <f t="shared" si="0"/>
        <v>34.76</v>
      </c>
      <c r="O12" s="154">
        <f t="shared" si="1"/>
        <v>2.8400000000000034</v>
      </c>
      <c r="P12">
        <v>15.727963176064442</v>
      </c>
      <c r="Q12">
        <v>8.6103567318757204</v>
      </c>
      <c r="R12">
        <v>0</v>
      </c>
      <c r="S12">
        <v>2.033601841196778</v>
      </c>
      <c r="T12">
        <v>11.228078250863064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10.09</v>
      </c>
      <c r="J13">
        <f>BYPL_EOD!AC13+BYPL_EOD!AD13</f>
        <v>19.399999999999999</v>
      </c>
      <c r="K13">
        <f>MES_EOD!AC13+MES_EOD!AD13</f>
        <v>0</v>
      </c>
      <c r="L13">
        <f>NDMC_EOD!AC13+NDMC_EOD!AD13</f>
        <v>1.3</v>
      </c>
      <c r="M13">
        <f>TPDDL_EOD!AC13+TPDDL_EOD!AD13</f>
        <v>7.21</v>
      </c>
      <c r="N13">
        <f t="shared" si="0"/>
        <v>38</v>
      </c>
      <c r="O13" s="154">
        <f t="shared" si="1"/>
        <v>-0.39999999999999858</v>
      </c>
      <c r="P13">
        <v>9.9837894736842117</v>
      </c>
      <c r="Q13">
        <v>19.195789473684211</v>
      </c>
      <c r="R13">
        <v>0</v>
      </c>
      <c r="S13">
        <v>1.2863157894736843</v>
      </c>
      <c r="T13">
        <v>7.1341052631578954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34.76</v>
      </c>
      <c r="O14" s="154">
        <f t="shared" si="1"/>
        <v>2.8400000000000034</v>
      </c>
      <c r="P14">
        <v>15.727963176064442</v>
      </c>
      <c r="Q14">
        <v>8.6103567318757204</v>
      </c>
      <c r="R14">
        <v>0</v>
      </c>
      <c r="S14">
        <v>2.033601841196778</v>
      </c>
      <c r="T14">
        <v>11.228078250863064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34.76</v>
      </c>
      <c r="O15" s="154">
        <f t="shared" si="1"/>
        <v>2.8400000000000034</v>
      </c>
      <c r="P15">
        <v>15.727963176064442</v>
      </c>
      <c r="Q15">
        <v>8.6103567318757204</v>
      </c>
      <c r="R15">
        <v>0</v>
      </c>
      <c r="S15">
        <v>2.033601841196778</v>
      </c>
      <c r="T15">
        <v>11.228078250863064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34.76</v>
      </c>
      <c r="O16" s="154">
        <f t="shared" si="1"/>
        <v>2.8400000000000034</v>
      </c>
      <c r="P16">
        <v>15.727963176064442</v>
      </c>
      <c r="Q16">
        <v>8.6103567318757204</v>
      </c>
      <c r="R16">
        <v>0</v>
      </c>
      <c r="S16">
        <v>2.033601841196778</v>
      </c>
      <c r="T16">
        <v>11.228078250863064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34.76</v>
      </c>
      <c r="O17" s="154">
        <f t="shared" si="1"/>
        <v>2.8400000000000034</v>
      </c>
      <c r="P17">
        <v>15.727963176064442</v>
      </c>
      <c r="Q17">
        <v>8.6103567318757204</v>
      </c>
      <c r="R17">
        <v>0</v>
      </c>
      <c r="S17">
        <v>2.033601841196778</v>
      </c>
      <c r="T17">
        <v>11.228078250863064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34.76</v>
      </c>
      <c r="O18" s="154">
        <f t="shared" si="1"/>
        <v>2.8400000000000034</v>
      </c>
      <c r="P18">
        <v>15.727963176064442</v>
      </c>
      <c r="Q18">
        <v>8.6103567318757204</v>
      </c>
      <c r="R18">
        <v>0</v>
      </c>
      <c r="S18">
        <v>2.033601841196778</v>
      </c>
      <c r="T18">
        <v>11.228078250863064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34.76</v>
      </c>
      <c r="O19" s="154">
        <f t="shared" si="1"/>
        <v>2.8400000000000034</v>
      </c>
      <c r="P19">
        <v>15.727963176064442</v>
      </c>
      <c r="Q19">
        <v>8.6103567318757204</v>
      </c>
      <c r="R19">
        <v>0</v>
      </c>
      <c r="S19">
        <v>2.033601841196778</v>
      </c>
      <c r="T19">
        <v>11.228078250863064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34.76</v>
      </c>
      <c r="O20" s="154">
        <f t="shared" si="1"/>
        <v>2.8400000000000034</v>
      </c>
      <c r="P20">
        <v>15.727963176064442</v>
      </c>
      <c r="Q20">
        <v>8.6103567318757204</v>
      </c>
      <c r="R20">
        <v>0</v>
      </c>
      <c r="S20">
        <v>2.033601841196778</v>
      </c>
      <c r="T20">
        <v>11.228078250863064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34.76</v>
      </c>
      <c r="O21" s="154">
        <f t="shared" si="1"/>
        <v>2.8400000000000034</v>
      </c>
      <c r="P21">
        <v>15.727963176064442</v>
      </c>
      <c r="Q21">
        <v>8.6103567318757204</v>
      </c>
      <c r="R21">
        <v>0</v>
      </c>
      <c r="S21">
        <v>2.033601841196778</v>
      </c>
      <c r="T21">
        <v>11.228078250863064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34.76</v>
      </c>
      <c r="O22" s="154">
        <f t="shared" si="1"/>
        <v>2.8400000000000034</v>
      </c>
      <c r="P22">
        <v>15.727963176064442</v>
      </c>
      <c r="Q22">
        <v>8.6103567318757204</v>
      </c>
      <c r="R22">
        <v>0</v>
      </c>
      <c r="S22">
        <v>2.033601841196778</v>
      </c>
      <c r="T22">
        <v>11.228078250863064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34.76</v>
      </c>
      <c r="O23" s="154">
        <f t="shared" si="1"/>
        <v>2.8400000000000034</v>
      </c>
      <c r="P23">
        <v>15.727963176064442</v>
      </c>
      <c r="Q23">
        <v>8.6103567318757204</v>
      </c>
      <c r="R23">
        <v>0</v>
      </c>
      <c r="S23">
        <v>2.033601841196778</v>
      </c>
      <c r="T23">
        <v>11.228078250863064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34.76</v>
      </c>
      <c r="O24" s="154">
        <f t="shared" si="1"/>
        <v>2.8400000000000034</v>
      </c>
      <c r="P24">
        <v>15.727963176064442</v>
      </c>
      <c r="Q24">
        <v>8.6103567318757204</v>
      </c>
      <c r="R24">
        <v>0</v>
      </c>
      <c r="S24">
        <v>2.033601841196778</v>
      </c>
      <c r="T24">
        <v>11.228078250863064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34.76</v>
      </c>
      <c r="O25" s="154">
        <f t="shared" si="1"/>
        <v>2.8400000000000034</v>
      </c>
      <c r="P25">
        <v>15.727963176064442</v>
      </c>
      <c r="Q25">
        <v>8.6103567318757204</v>
      </c>
      <c r="R25">
        <v>0</v>
      </c>
      <c r="S25">
        <v>2.033601841196778</v>
      </c>
      <c r="T25">
        <v>11.228078250863064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34.76</v>
      </c>
      <c r="O26" s="154">
        <f t="shared" si="1"/>
        <v>2.8400000000000034</v>
      </c>
      <c r="P26">
        <v>15.727963176064442</v>
      </c>
      <c r="Q26">
        <v>8.6103567318757204</v>
      </c>
      <c r="R26">
        <v>0</v>
      </c>
      <c r="S26">
        <v>2.033601841196778</v>
      </c>
      <c r="T26">
        <v>11.228078250863064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34.76</v>
      </c>
      <c r="O27" s="154">
        <f t="shared" si="1"/>
        <v>2.8400000000000034</v>
      </c>
      <c r="P27">
        <v>15.727963176064442</v>
      </c>
      <c r="Q27">
        <v>8.6103567318757204</v>
      </c>
      <c r="R27">
        <v>0</v>
      </c>
      <c r="S27">
        <v>2.033601841196778</v>
      </c>
      <c r="T27">
        <v>11.228078250863064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34.76</v>
      </c>
      <c r="O28" s="154">
        <f t="shared" si="1"/>
        <v>2.8400000000000034</v>
      </c>
      <c r="P28">
        <v>15.727963176064442</v>
      </c>
      <c r="Q28">
        <v>8.6103567318757204</v>
      </c>
      <c r="R28">
        <v>0</v>
      </c>
      <c r="S28">
        <v>2.033601841196778</v>
      </c>
      <c r="T28">
        <v>11.228078250863064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34.76</v>
      </c>
      <c r="O29" s="154">
        <f t="shared" si="1"/>
        <v>2.8400000000000034</v>
      </c>
      <c r="P29">
        <v>15.727963176064442</v>
      </c>
      <c r="Q29">
        <v>8.6103567318757204</v>
      </c>
      <c r="R29">
        <v>0</v>
      </c>
      <c r="S29">
        <v>2.033601841196778</v>
      </c>
      <c r="T29">
        <v>11.228078250863064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34.76</v>
      </c>
      <c r="O30" s="154">
        <f t="shared" si="1"/>
        <v>2.8400000000000034</v>
      </c>
      <c r="P30">
        <v>15.727963176064442</v>
      </c>
      <c r="Q30">
        <v>8.6103567318757204</v>
      </c>
      <c r="R30">
        <v>0</v>
      </c>
      <c r="S30">
        <v>2.033601841196778</v>
      </c>
      <c r="T30">
        <v>11.228078250863064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34.76</v>
      </c>
      <c r="O31" s="154">
        <f t="shared" si="1"/>
        <v>2.8400000000000034</v>
      </c>
      <c r="P31">
        <v>15.727963176064442</v>
      </c>
      <c r="Q31">
        <v>8.6103567318757204</v>
      </c>
      <c r="R31">
        <v>0</v>
      </c>
      <c r="S31">
        <v>2.033601841196778</v>
      </c>
      <c r="T31">
        <v>11.228078250863064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9.24</v>
      </c>
      <c r="J32">
        <f>BYPL_EOD!AC32+BYPL_EOD!AD32</f>
        <v>20.96</v>
      </c>
      <c r="K32">
        <f>MES_EOD!AC32+MES_EOD!AD32</f>
        <v>0</v>
      </c>
      <c r="L32">
        <f>NDMC_EOD!AC32+NDMC_EOD!AD32</f>
        <v>1.19</v>
      </c>
      <c r="M32">
        <f>TPDDL_EOD!AC32+TPDDL_EOD!AD32</f>
        <v>6.6</v>
      </c>
      <c r="N32">
        <f t="shared" si="0"/>
        <v>37.99</v>
      </c>
      <c r="O32" s="154">
        <f t="shared" si="1"/>
        <v>-0.39000000000000057</v>
      </c>
      <c r="P32">
        <v>9.1451434588049487</v>
      </c>
      <c r="Q32">
        <v>20.744827586206895</v>
      </c>
      <c r="R32">
        <v>0</v>
      </c>
      <c r="S32">
        <v>1.1777836272703341</v>
      </c>
      <c r="T32">
        <v>6.5322453277178196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34.76</v>
      </c>
      <c r="O33" s="154">
        <f t="shared" si="1"/>
        <v>2.8400000000000034</v>
      </c>
      <c r="P33">
        <v>15.727963176064442</v>
      </c>
      <c r="Q33">
        <v>8.6103567318757204</v>
      </c>
      <c r="R33">
        <v>0</v>
      </c>
      <c r="S33">
        <v>2.033601841196778</v>
      </c>
      <c r="T33">
        <v>11.228078250863064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34.76</v>
      </c>
      <c r="O34" s="154">
        <f t="shared" si="1"/>
        <v>2.8400000000000034</v>
      </c>
      <c r="P34">
        <v>15.727963176064442</v>
      </c>
      <c r="Q34">
        <v>8.6103567318757204</v>
      </c>
      <c r="R34">
        <v>0</v>
      </c>
      <c r="S34">
        <v>2.033601841196778</v>
      </c>
      <c r="T34">
        <v>11.228078250863064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34.76</v>
      </c>
      <c r="O35" s="154">
        <f t="shared" si="1"/>
        <v>2.8400000000000034</v>
      </c>
      <c r="P35">
        <v>15.727963176064442</v>
      </c>
      <c r="Q35">
        <v>8.6103567318757204</v>
      </c>
      <c r="R35">
        <v>0</v>
      </c>
      <c r="S35">
        <v>2.033601841196778</v>
      </c>
      <c r="T35">
        <v>11.228078250863064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34.76</v>
      </c>
      <c r="O36" s="154">
        <f t="shared" si="1"/>
        <v>2.8400000000000034</v>
      </c>
      <c r="P36">
        <v>15.727963176064442</v>
      </c>
      <c r="Q36">
        <v>8.6103567318757204</v>
      </c>
      <c r="R36">
        <v>0</v>
      </c>
      <c r="S36">
        <v>2.033601841196778</v>
      </c>
      <c r="T36">
        <v>11.228078250863064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34.76</v>
      </c>
      <c r="O37" s="154">
        <f t="shared" si="1"/>
        <v>2.8400000000000034</v>
      </c>
      <c r="P37">
        <v>15.727963176064442</v>
      </c>
      <c r="Q37">
        <v>8.6103567318757204</v>
      </c>
      <c r="R37">
        <v>0</v>
      </c>
      <c r="S37">
        <v>2.033601841196778</v>
      </c>
      <c r="T37">
        <v>11.228078250863064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1.88</v>
      </c>
      <c r="M38">
        <f>TPDDL_EOD!AC38+TPDDL_EOD!AD38</f>
        <v>10.38</v>
      </c>
      <c r="N38">
        <f t="shared" si="0"/>
        <v>34.76</v>
      </c>
      <c r="O38" s="154">
        <f t="shared" si="1"/>
        <v>2.8400000000000034</v>
      </c>
      <c r="P38">
        <v>15.727963176064442</v>
      </c>
      <c r="Q38">
        <v>8.6103567318757204</v>
      </c>
      <c r="R38">
        <v>0</v>
      </c>
      <c r="S38">
        <v>2.033601841196778</v>
      </c>
      <c r="T38">
        <v>11.228078250863064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1.88</v>
      </c>
      <c r="M39">
        <f>TPDDL_EOD!AC39+TPDDL_EOD!AD39</f>
        <v>10.38</v>
      </c>
      <c r="N39">
        <f t="shared" si="0"/>
        <v>34.76</v>
      </c>
      <c r="O39" s="154">
        <f t="shared" si="1"/>
        <v>2.5399999999999991</v>
      </c>
      <c r="P39">
        <v>15.602474108170309</v>
      </c>
      <c r="Q39">
        <v>8.5416570771001155</v>
      </c>
      <c r="R39">
        <v>0</v>
      </c>
      <c r="S39">
        <v>2.0173762945914842</v>
      </c>
      <c r="T39">
        <v>11.13849252013809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1.88</v>
      </c>
      <c r="M40">
        <f>TPDDL_EOD!AC40+TPDDL_EOD!AD40</f>
        <v>10.38</v>
      </c>
      <c r="N40">
        <f t="shared" si="0"/>
        <v>34.76</v>
      </c>
      <c r="O40" s="154">
        <f t="shared" si="1"/>
        <v>2.5399999999999991</v>
      </c>
      <c r="P40">
        <v>15.602474108170309</v>
      </c>
      <c r="Q40">
        <v>8.5416570771001155</v>
      </c>
      <c r="R40">
        <v>0</v>
      </c>
      <c r="S40">
        <v>2.0173762945914842</v>
      </c>
      <c r="T40">
        <v>11.13849252013809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1.88</v>
      </c>
      <c r="M41">
        <f>TPDDL_EOD!AC41+TPDDL_EOD!AD41</f>
        <v>10.38</v>
      </c>
      <c r="N41">
        <f t="shared" si="0"/>
        <v>34.76</v>
      </c>
      <c r="O41" s="154">
        <f t="shared" si="1"/>
        <v>2.5399999999999991</v>
      </c>
      <c r="P41">
        <v>15.602474108170309</v>
      </c>
      <c r="Q41">
        <v>8.5416570771001155</v>
      </c>
      <c r="R41">
        <v>0</v>
      </c>
      <c r="S41">
        <v>2.0173762945914842</v>
      </c>
      <c r="T41">
        <v>11.13849252013809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1.88</v>
      </c>
      <c r="M42">
        <f>TPDDL_EOD!AC42+TPDDL_EOD!AD42</f>
        <v>10.38</v>
      </c>
      <c r="N42">
        <f t="shared" si="0"/>
        <v>34.76</v>
      </c>
      <c r="O42" s="154">
        <f t="shared" si="1"/>
        <v>2.5399999999999991</v>
      </c>
      <c r="P42">
        <v>15.602474108170309</v>
      </c>
      <c r="Q42">
        <v>8.5416570771001155</v>
      </c>
      <c r="R42">
        <v>0</v>
      </c>
      <c r="S42">
        <v>2.0173762945914842</v>
      </c>
      <c r="T42">
        <v>11.13849252013809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1.88</v>
      </c>
      <c r="M43">
        <f>TPDDL_EOD!AC43+TPDDL_EOD!AD43</f>
        <v>10.38</v>
      </c>
      <c r="N43">
        <f t="shared" si="0"/>
        <v>34.76</v>
      </c>
      <c r="O43" s="154">
        <f t="shared" si="1"/>
        <v>2.5399999999999991</v>
      </c>
      <c r="P43">
        <v>15.602474108170309</v>
      </c>
      <c r="Q43">
        <v>8.5416570771001155</v>
      </c>
      <c r="R43">
        <v>0</v>
      </c>
      <c r="S43">
        <v>2.0173762945914842</v>
      </c>
      <c r="T43">
        <v>11.13849252013809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1.88</v>
      </c>
      <c r="M44">
        <f>TPDDL_EOD!AC44+TPDDL_EOD!AD44</f>
        <v>10.38</v>
      </c>
      <c r="N44">
        <f t="shared" si="0"/>
        <v>34.76</v>
      </c>
      <c r="O44" s="154">
        <f t="shared" si="1"/>
        <v>2.5399999999999991</v>
      </c>
      <c r="P44">
        <v>15.602474108170309</v>
      </c>
      <c r="Q44">
        <v>8.5416570771001155</v>
      </c>
      <c r="R44">
        <v>0</v>
      </c>
      <c r="S44">
        <v>2.0173762945914842</v>
      </c>
      <c r="T44">
        <v>11.13849252013809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1.88</v>
      </c>
      <c r="M45">
        <f>TPDDL_EOD!AC45+TPDDL_EOD!AD45</f>
        <v>10.38</v>
      </c>
      <c r="N45">
        <f t="shared" si="0"/>
        <v>34.76</v>
      </c>
      <c r="O45" s="154">
        <f t="shared" si="1"/>
        <v>2.5399999999999991</v>
      </c>
      <c r="P45">
        <v>15.602474108170309</v>
      </c>
      <c r="Q45">
        <v>8.5416570771001155</v>
      </c>
      <c r="R45">
        <v>0</v>
      </c>
      <c r="S45">
        <v>2.0173762945914842</v>
      </c>
      <c r="T45">
        <v>11.13849252013809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1.88</v>
      </c>
      <c r="M46">
        <f>TPDDL_EOD!AC46+TPDDL_EOD!AD46</f>
        <v>10.38</v>
      </c>
      <c r="N46">
        <f t="shared" si="0"/>
        <v>34.76</v>
      </c>
      <c r="O46" s="154">
        <f t="shared" si="1"/>
        <v>2.5399999999999991</v>
      </c>
      <c r="P46">
        <v>15.602474108170309</v>
      </c>
      <c r="Q46">
        <v>8.5416570771001155</v>
      </c>
      <c r="R46">
        <v>0</v>
      </c>
      <c r="S46">
        <v>2.0173762945914842</v>
      </c>
      <c r="T46">
        <v>11.13849252013809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1.78</v>
      </c>
      <c r="M47">
        <f>TPDDL_EOD!AC47+TPDDL_EOD!AD47</f>
        <v>10.38</v>
      </c>
      <c r="N47">
        <f t="shared" si="0"/>
        <v>34.660000000000004</v>
      </c>
      <c r="O47" s="154">
        <f t="shared" si="1"/>
        <v>0.63999999999999346</v>
      </c>
      <c r="P47">
        <v>14.808482400461624</v>
      </c>
      <c r="Q47">
        <v>8.1069821119446033</v>
      </c>
      <c r="R47">
        <v>0</v>
      </c>
      <c r="S47">
        <v>1.8128678592036926</v>
      </c>
      <c r="T47">
        <v>10.571667628390074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1.78</v>
      </c>
      <c r="M48">
        <f>TPDDL_EOD!AC48+TPDDL_EOD!AD48</f>
        <v>10.38</v>
      </c>
      <c r="N48">
        <f t="shared" si="0"/>
        <v>34.660000000000004</v>
      </c>
      <c r="O48" s="154">
        <f t="shared" si="1"/>
        <v>0.63999999999999346</v>
      </c>
      <c r="P48">
        <v>14.808482400461624</v>
      </c>
      <c r="Q48">
        <v>8.1069821119446033</v>
      </c>
      <c r="R48">
        <v>0</v>
      </c>
      <c r="S48">
        <v>1.8128678592036926</v>
      </c>
      <c r="T48">
        <v>10.571667628390074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1.78</v>
      </c>
      <c r="M49">
        <f>TPDDL_EOD!AC49+TPDDL_EOD!AD49</f>
        <v>10.38</v>
      </c>
      <c r="N49">
        <f t="shared" si="0"/>
        <v>34.660000000000004</v>
      </c>
      <c r="O49" s="154">
        <f t="shared" si="1"/>
        <v>0.63999999999999346</v>
      </c>
      <c r="P49">
        <v>14.808482400461624</v>
      </c>
      <c r="Q49">
        <v>8.1069821119446033</v>
      </c>
      <c r="R49">
        <v>0</v>
      </c>
      <c r="S49">
        <v>1.8128678592036926</v>
      </c>
      <c r="T49">
        <v>10.571667628390074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1.78</v>
      </c>
      <c r="M50">
        <f>TPDDL_EOD!AC50+TPDDL_EOD!AD50</f>
        <v>10.38</v>
      </c>
      <c r="N50">
        <f t="shared" si="0"/>
        <v>34.660000000000004</v>
      </c>
      <c r="O50" s="154">
        <f t="shared" si="1"/>
        <v>0.63999999999999346</v>
      </c>
      <c r="P50">
        <v>14.808482400461624</v>
      </c>
      <c r="Q50">
        <v>8.1069821119446033</v>
      </c>
      <c r="R50">
        <v>0</v>
      </c>
      <c r="S50">
        <v>1.8128678592036926</v>
      </c>
      <c r="T50">
        <v>10.571667628390074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1.78</v>
      </c>
      <c r="M51">
        <f>TPDDL_EOD!AC51+TPDDL_EOD!AD51</f>
        <v>10.38</v>
      </c>
      <c r="N51">
        <f t="shared" si="0"/>
        <v>34.660000000000004</v>
      </c>
      <c r="O51" s="154">
        <f t="shared" si="1"/>
        <v>0.63999999999999346</v>
      </c>
      <c r="P51">
        <v>14.808482400461624</v>
      </c>
      <c r="Q51">
        <v>8.1069821119446033</v>
      </c>
      <c r="R51">
        <v>0</v>
      </c>
      <c r="S51">
        <v>1.8128678592036926</v>
      </c>
      <c r="T51">
        <v>10.571667628390074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1.78</v>
      </c>
      <c r="M52">
        <f>TPDDL_EOD!AC52+TPDDL_EOD!AD52</f>
        <v>10.38</v>
      </c>
      <c r="N52">
        <f t="shared" si="0"/>
        <v>34.660000000000004</v>
      </c>
      <c r="O52" s="154">
        <f t="shared" si="1"/>
        <v>0.63999999999999346</v>
      </c>
      <c r="P52">
        <v>14.808482400461624</v>
      </c>
      <c r="Q52">
        <v>8.1069821119446033</v>
      </c>
      <c r="R52">
        <v>0</v>
      </c>
      <c r="S52">
        <v>1.8128678592036926</v>
      </c>
      <c r="T52">
        <v>10.571667628390074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14.54</v>
      </c>
      <c r="J53">
        <f>BYPL_EOD!AC53+BYPL_EOD!AD53</f>
        <v>7.96</v>
      </c>
      <c r="K53">
        <f>MES_EOD!AC53+MES_EOD!AD53</f>
        <v>0</v>
      </c>
      <c r="L53">
        <f>NDMC_EOD!AC53+NDMC_EOD!AD53</f>
        <v>1.78</v>
      </c>
      <c r="M53">
        <f>TPDDL_EOD!AC53+TPDDL_EOD!AD53</f>
        <v>10.38</v>
      </c>
      <c r="N53">
        <f t="shared" si="0"/>
        <v>34.660000000000004</v>
      </c>
      <c r="O53" s="154">
        <f t="shared" si="1"/>
        <v>0.63999999999999346</v>
      </c>
      <c r="P53">
        <v>14.808482400461624</v>
      </c>
      <c r="Q53">
        <v>8.1069821119446033</v>
      </c>
      <c r="R53">
        <v>0</v>
      </c>
      <c r="S53">
        <v>1.8128678592036926</v>
      </c>
      <c r="T53">
        <v>10.571667628390074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1.78</v>
      </c>
      <c r="M54">
        <f>TPDDL_EOD!AC54+TPDDL_EOD!AD54</f>
        <v>10.38</v>
      </c>
      <c r="N54">
        <f t="shared" si="0"/>
        <v>34.660000000000004</v>
      </c>
      <c r="O54" s="154">
        <f t="shared" si="1"/>
        <v>0.63999999999999346</v>
      </c>
      <c r="P54">
        <v>14.808482400461624</v>
      </c>
      <c r="Q54">
        <v>8.1069821119446033</v>
      </c>
      <c r="R54">
        <v>0</v>
      </c>
      <c r="S54">
        <v>1.8128678592036926</v>
      </c>
      <c r="T54">
        <v>10.571667628390074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1.78</v>
      </c>
      <c r="M55">
        <f>TPDDL_EOD!AC55+TPDDL_EOD!AD55</f>
        <v>10.38</v>
      </c>
      <c r="N55">
        <f t="shared" si="0"/>
        <v>34.660000000000004</v>
      </c>
      <c r="O55" s="154">
        <f t="shared" si="1"/>
        <v>0.63999999999999346</v>
      </c>
      <c r="P55">
        <v>14.808482400461624</v>
      </c>
      <c r="Q55">
        <v>8.1069821119446033</v>
      </c>
      <c r="R55">
        <v>0</v>
      </c>
      <c r="S55">
        <v>1.8128678592036926</v>
      </c>
      <c r="T55">
        <v>10.571667628390074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33.620000000000005</v>
      </c>
      <c r="O56" s="154">
        <f t="shared" si="1"/>
        <v>-0.32000000000000739</v>
      </c>
      <c r="P56">
        <v>13.985603807257581</v>
      </c>
      <c r="Q56">
        <v>7.6564247471742997</v>
      </c>
      <c r="R56">
        <v>0</v>
      </c>
      <c r="S56">
        <v>1.6640095181439616</v>
      </c>
      <c r="T56">
        <v>9.9939619274241505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14.12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33.620000000000005</v>
      </c>
      <c r="O57" s="154">
        <f t="shared" si="1"/>
        <v>-0.32000000000000739</v>
      </c>
      <c r="P57">
        <v>13.985603807257581</v>
      </c>
      <c r="Q57">
        <v>7.6564247471742997</v>
      </c>
      <c r="R57">
        <v>0</v>
      </c>
      <c r="S57">
        <v>1.6640095181439616</v>
      </c>
      <c r="T57">
        <v>9.9939619274241505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14.12</v>
      </c>
      <c r="J58">
        <f>BYPL_EOD!AC58+BYPL_EOD!AD58</f>
        <v>7.73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33.620000000000005</v>
      </c>
      <c r="O58" s="154">
        <f t="shared" si="1"/>
        <v>-0.32000000000000739</v>
      </c>
      <c r="P58">
        <v>13.985603807257581</v>
      </c>
      <c r="Q58">
        <v>7.6564247471742997</v>
      </c>
      <c r="R58">
        <v>0</v>
      </c>
      <c r="S58">
        <v>1.6640095181439616</v>
      </c>
      <c r="T58">
        <v>9.9939619274241505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-0.32000000000000739</v>
      </c>
      <c r="P59">
        <v>13.985603807257581</v>
      </c>
      <c r="Q59">
        <v>7.6564247471742997</v>
      </c>
      <c r="R59">
        <v>0</v>
      </c>
      <c r="S59">
        <v>1.6640095181439616</v>
      </c>
      <c r="T59">
        <v>9.9939619274241505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-0.32000000000000739</v>
      </c>
      <c r="P60">
        <v>13.985603807257581</v>
      </c>
      <c r="Q60">
        <v>7.6564247471742997</v>
      </c>
      <c r="R60">
        <v>0</v>
      </c>
      <c r="S60">
        <v>1.6640095181439616</v>
      </c>
      <c r="T60">
        <v>9.9939619274241505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14.12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33.620000000000005</v>
      </c>
      <c r="O61" s="154">
        <f t="shared" si="1"/>
        <v>-0.32000000000000739</v>
      </c>
      <c r="P61">
        <v>13.985603807257581</v>
      </c>
      <c r="Q61">
        <v>7.6564247471742997</v>
      </c>
      <c r="R61">
        <v>0</v>
      </c>
      <c r="S61">
        <v>1.6640095181439616</v>
      </c>
      <c r="T61">
        <v>9.9939619274241505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14.12</v>
      </c>
      <c r="J62">
        <f>BYPL_EOD!AC62+BYPL_EOD!AD62</f>
        <v>7.73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33.620000000000005</v>
      </c>
      <c r="O62" s="154">
        <f t="shared" si="1"/>
        <v>-0.32000000000000739</v>
      </c>
      <c r="P62">
        <v>13.985603807257581</v>
      </c>
      <c r="Q62">
        <v>7.6564247471742997</v>
      </c>
      <c r="R62">
        <v>0</v>
      </c>
      <c r="S62">
        <v>1.6640095181439616</v>
      </c>
      <c r="T62">
        <v>9.9939619274241505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33.620000000000005</v>
      </c>
      <c r="O63" s="154">
        <f t="shared" si="1"/>
        <v>-0.32000000000000739</v>
      </c>
      <c r="P63">
        <v>13.985603807257581</v>
      </c>
      <c r="Q63">
        <v>7.6564247471742997</v>
      </c>
      <c r="R63">
        <v>0</v>
      </c>
      <c r="S63">
        <v>1.6640095181439616</v>
      </c>
      <c r="T63">
        <v>9.9939619274241505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33.620000000000005</v>
      </c>
      <c r="O64" s="154">
        <f t="shared" si="1"/>
        <v>-0.32000000000000739</v>
      </c>
      <c r="P64">
        <v>13.985603807257581</v>
      </c>
      <c r="Q64">
        <v>7.6564247471742997</v>
      </c>
      <c r="R64">
        <v>0</v>
      </c>
      <c r="S64">
        <v>1.6640095181439616</v>
      </c>
      <c r="T64">
        <v>9.9939619274241505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14.12</v>
      </c>
      <c r="J65">
        <f>BYPL_EOD!AC65+BYPL_EOD!AD65</f>
        <v>7.73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33.620000000000005</v>
      </c>
      <c r="O65" s="154">
        <f t="shared" si="1"/>
        <v>-0.32000000000000739</v>
      </c>
      <c r="P65">
        <v>13.985603807257581</v>
      </c>
      <c r="Q65">
        <v>7.6564247471742997</v>
      </c>
      <c r="R65">
        <v>0</v>
      </c>
      <c r="S65">
        <v>1.6640095181439616</v>
      </c>
      <c r="T65">
        <v>9.9939619274241505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14.12</v>
      </c>
      <c r="J66">
        <f>BYPL_EOD!AC66+BYPL_EOD!AD66</f>
        <v>7.73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33.620000000000005</v>
      </c>
      <c r="O66" s="154">
        <f t="shared" si="1"/>
        <v>-0.32000000000000739</v>
      </c>
      <c r="P66">
        <v>13.985603807257581</v>
      </c>
      <c r="Q66">
        <v>7.6564247471742997</v>
      </c>
      <c r="R66">
        <v>0</v>
      </c>
      <c r="S66">
        <v>1.6640095181439616</v>
      </c>
      <c r="T66">
        <v>9.9939619274241505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-0.32000000000000739</v>
      </c>
      <c r="P67">
        <v>13.985603807257581</v>
      </c>
      <c r="Q67">
        <v>7.6564247471742997</v>
      </c>
      <c r="R67">
        <v>0</v>
      </c>
      <c r="S67">
        <v>1.6640095181439616</v>
      </c>
      <c r="T67">
        <v>9.9939619274241505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33.620000000000005</v>
      </c>
      <c r="O68" s="154">
        <f t="shared" si="7"/>
        <v>-0.32000000000000739</v>
      </c>
      <c r="P68">
        <v>13.985603807257581</v>
      </c>
      <c r="Q68">
        <v>7.6564247471742997</v>
      </c>
      <c r="R68">
        <v>0</v>
      </c>
      <c r="S68">
        <v>1.6640095181439616</v>
      </c>
      <c r="T68">
        <v>9.9939619274241505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33.620000000000005</v>
      </c>
      <c r="O69" s="154">
        <f t="shared" si="7"/>
        <v>-0.32000000000000739</v>
      </c>
      <c r="P69">
        <v>13.985603807257581</v>
      </c>
      <c r="Q69">
        <v>7.6564247471742997</v>
      </c>
      <c r="R69">
        <v>0</v>
      </c>
      <c r="S69">
        <v>1.6640095181439616</v>
      </c>
      <c r="T69">
        <v>9.9939619274241505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33.620000000000005</v>
      </c>
      <c r="O70" s="154">
        <f t="shared" si="7"/>
        <v>-0.32000000000000739</v>
      </c>
      <c r="P70">
        <v>13.985603807257581</v>
      </c>
      <c r="Q70">
        <v>7.6564247471742997</v>
      </c>
      <c r="R70">
        <v>0</v>
      </c>
      <c r="S70">
        <v>1.6640095181439616</v>
      </c>
      <c r="T70">
        <v>9.9939619274241505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14.12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33.620000000000005</v>
      </c>
      <c r="O71" s="154">
        <f t="shared" si="7"/>
        <v>-0.32000000000000739</v>
      </c>
      <c r="P71">
        <v>13.985603807257581</v>
      </c>
      <c r="Q71">
        <v>7.6564247471742997</v>
      </c>
      <c r="R71">
        <v>0</v>
      </c>
      <c r="S71">
        <v>1.6640095181439616</v>
      </c>
      <c r="T71">
        <v>9.9939619274241505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14.12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33.620000000000005</v>
      </c>
      <c r="O72" s="154">
        <f t="shared" si="7"/>
        <v>-0.32000000000000739</v>
      </c>
      <c r="P72">
        <v>13.985603807257581</v>
      </c>
      <c r="Q72">
        <v>7.6564247471742997</v>
      </c>
      <c r="R72">
        <v>0</v>
      </c>
      <c r="S72">
        <v>1.6640095181439616</v>
      </c>
      <c r="T72">
        <v>9.9939619274241505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14.12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33.620000000000005</v>
      </c>
      <c r="O73" s="154">
        <f t="shared" si="7"/>
        <v>-0.32000000000000739</v>
      </c>
      <c r="P73">
        <v>13.985603807257581</v>
      </c>
      <c r="Q73">
        <v>7.6564247471742997</v>
      </c>
      <c r="R73">
        <v>0</v>
      </c>
      <c r="S73">
        <v>1.6640095181439616</v>
      </c>
      <c r="T73">
        <v>9.9939619274241505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14.12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33.620000000000005</v>
      </c>
      <c r="O74" s="154">
        <f t="shared" si="7"/>
        <v>-0.32000000000000739</v>
      </c>
      <c r="P74">
        <v>13.985603807257581</v>
      </c>
      <c r="Q74">
        <v>7.6564247471742997</v>
      </c>
      <c r="R74">
        <v>0</v>
      </c>
      <c r="S74">
        <v>1.6640095181439616</v>
      </c>
      <c r="T74">
        <v>9.9939619274241505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14.12</v>
      </c>
      <c r="J75">
        <f>BYPL_EOD!AC75+BYPL_EOD!AD75</f>
        <v>7.73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33.620000000000005</v>
      </c>
      <c r="O75" s="154">
        <f t="shared" si="7"/>
        <v>-2.0000000000003126E-2</v>
      </c>
      <c r="P75">
        <v>14.111600237953597</v>
      </c>
      <c r="Q75">
        <v>7.7254015466983939</v>
      </c>
      <c r="R75">
        <v>0</v>
      </c>
      <c r="S75">
        <v>1.6790005948839974</v>
      </c>
      <c r="T75">
        <v>10.083997620464009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14.12</v>
      </c>
      <c r="J76">
        <f>BYPL_EOD!AC76+BYPL_EOD!AD76</f>
        <v>7.73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33.620000000000005</v>
      </c>
      <c r="O76" s="154">
        <f t="shared" si="7"/>
        <v>-2.0000000000003126E-2</v>
      </c>
      <c r="P76">
        <v>14.111600237953597</v>
      </c>
      <c r="Q76">
        <v>7.7254015466983939</v>
      </c>
      <c r="R76">
        <v>0</v>
      </c>
      <c r="S76">
        <v>1.6790005948839974</v>
      </c>
      <c r="T76">
        <v>10.083997620464009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14.12</v>
      </c>
      <c r="J77">
        <f>BYPL_EOD!AC77+BYPL_EOD!AD77</f>
        <v>7.73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33.620000000000005</v>
      </c>
      <c r="O77" s="154">
        <f t="shared" si="7"/>
        <v>-2.0000000000003126E-2</v>
      </c>
      <c r="P77">
        <v>14.111600237953597</v>
      </c>
      <c r="Q77">
        <v>7.7254015466983939</v>
      </c>
      <c r="R77">
        <v>0</v>
      </c>
      <c r="S77">
        <v>1.6790005948839974</v>
      </c>
      <c r="T77">
        <v>10.083997620464009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14.54</v>
      </c>
      <c r="J78">
        <f>BYPL_EOD!AC78+BYPL_EOD!AD78</f>
        <v>7.96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34.61</v>
      </c>
      <c r="O78" s="154">
        <f t="shared" si="7"/>
        <v>-9.9999999999980105E-3</v>
      </c>
      <c r="P78">
        <v>14.535798902051431</v>
      </c>
      <c r="Q78">
        <v>7.9577000866801511</v>
      </c>
      <c r="R78">
        <v>0</v>
      </c>
      <c r="S78">
        <v>1.7295001444669171</v>
      </c>
      <c r="T78">
        <v>10.377000866801504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14.54</v>
      </c>
      <c r="J79">
        <f>BYPL_EOD!AC79+BYPL_EOD!AD79</f>
        <v>7.96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34.61</v>
      </c>
      <c r="O79" s="154">
        <f t="shared" si="7"/>
        <v>-9.9999999999980105E-3</v>
      </c>
      <c r="P79">
        <v>14.535798902051431</v>
      </c>
      <c r="Q79">
        <v>7.9577000866801511</v>
      </c>
      <c r="R79">
        <v>0</v>
      </c>
      <c r="S79">
        <v>1.7295001444669171</v>
      </c>
      <c r="T79">
        <v>10.377000866801504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14.54</v>
      </c>
      <c r="J80">
        <f>BYPL_EOD!AC80+BYPL_EOD!AD80</f>
        <v>7.96</v>
      </c>
      <c r="K80">
        <f>MES_EOD!AC80+MES_EOD!AD80</f>
        <v>0</v>
      </c>
      <c r="L80">
        <f>NDMC_EOD!AC80+NDMC_EOD!AD80</f>
        <v>1.78</v>
      </c>
      <c r="M80">
        <f>TPDDL_EOD!AC80+TPDDL_EOD!AD80</f>
        <v>10.38</v>
      </c>
      <c r="N80">
        <f t="shared" si="6"/>
        <v>34.660000000000004</v>
      </c>
      <c r="O80" s="154">
        <f t="shared" si="7"/>
        <v>0.93999999999999773</v>
      </c>
      <c r="P80">
        <v>14.934333525678014</v>
      </c>
      <c r="Q80">
        <v>8.1758799769186368</v>
      </c>
      <c r="R80">
        <v>0</v>
      </c>
      <c r="S80">
        <v>1.8282746682054241</v>
      </c>
      <c r="T80">
        <v>10.661511829197924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14.54</v>
      </c>
      <c r="J81">
        <f>BYPL_EOD!AC81+BYPL_EOD!AD81</f>
        <v>7.96</v>
      </c>
      <c r="K81">
        <f>MES_EOD!AC81+MES_EOD!AD81</f>
        <v>0</v>
      </c>
      <c r="L81">
        <f>NDMC_EOD!AC81+NDMC_EOD!AD81</f>
        <v>1.78</v>
      </c>
      <c r="M81">
        <f>TPDDL_EOD!AC81+TPDDL_EOD!AD81</f>
        <v>10.38</v>
      </c>
      <c r="N81">
        <f t="shared" si="6"/>
        <v>34.660000000000004</v>
      </c>
      <c r="O81" s="154">
        <f t="shared" si="7"/>
        <v>0.93999999999999773</v>
      </c>
      <c r="P81">
        <v>14.934333525678014</v>
      </c>
      <c r="Q81">
        <v>8.1758799769186368</v>
      </c>
      <c r="R81">
        <v>0</v>
      </c>
      <c r="S81">
        <v>1.8282746682054241</v>
      </c>
      <c r="T81">
        <v>10.661511829197924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14.54</v>
      </c>
      <c r="J82">
        <f>BYPL_EOD!AC82+BYPL_EOD!AD82</f>
        <v>7.96</v>
      </c>
      <c r="K82">
        <f>MES_EOD!AC82+MES_EOD!AD82</f>
        <v>0</v>
      </c>
      <c r="L82">
        <f>NDMC_EOD!AC82+NDMC_EOD!AD82</f>
        <v>1.78</v>
      </c>
      <c r="M82">
        <f>TPDDL_EOD!AC82+TPDDL_EOD!AD82</f>
        <v>10.38</v>
      </c>
      <c r="N82">
        <f t="shared" si="6"/>
        <v>34.660000000000004</v>
      </c>
      <c r="O82" s="154">
        <f t="shared" si="7"/>
        <v>0.93999999999999773</v>
      </c>
      <c r="P82">
        <v>14.934333525678014</v>
      </c>
      <c r="Q82">
        <v>8.1758799769186368</v>
      </c>
      <c r="R82">
        <v>0</v>
      </c>
      <c r="S82">
        <v>1.8282746682054241</v>
      </c>
      <c r="T82">
        <v>10.661511829197924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1.78</v>
      </c>
      <c r="M83">
        <f>TPDDL_EOD!AC83+TPDDL_EOD!AD83</f>
        <v>10.38</v>
      </c>
      <c r="N83">
        <f t="shared" si="6"/>
        <v>34.660000000000004</v>
      </c>
      <c r="O83" s="154">
        <f t="shared" si="7"/>
        <v>0.93999999999999773</v>
      </c>
      <c r="P83">
        <v>14.934333525678014</v>
      </c>
      <c r="Q83">
        <v>8.1758799769186368</v>
      </c>
      <c r="R83">
        <v>0</v>
      </c>
      <c r="S83">
        <v>1.8282746682054241</v>
      </c>
      <c r="T83">
        <v>10.661511829197924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1.78</v>
      </c>
      <c r="M84">
        <f>TPDDL_EOD!AC84+TPDDL_EOD!AD84</f>
        <v>10.38</v>
      </c>
      <c r="N84">
        <f t="shared" si="6"/>
        <v>34.660000000000004</v>
      </c>
      <c r="O84" s="154">
        <f t="shared" si="7"/>
        <v>0.93999999999999773</v>
      </c>
      <c r="P84">
        <v>14.934333525678014</v>
      </c>
      <c r="Q84">
        <v>8.1758799769186368</v>
      </c>
      <c r="R84">
        <v>0</v>
      </c>
      <c r="S84">
        <v>1.8282746682054241</v>
      </c>
      <c r="T84">
        <v>10.661511829197924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14.54</v>
      </c>
      <c r="J85">
        <f>BYPL_EOD!AC85+BYPL_EOD!AD85</f>
        <v>7.96</v>
      </c>
      <c r="K85">
        <f>MES_EOD!AC85+MES_EOD!AD85</f>
        <v>0</v>
      </c>
      <c r="L85">
        <f>NDMC_EOD!AC85+NDMC_EOD!AD85</f>
        <v>1.83</v>
      </c>
      <c r="M85">
        <f>TPDDL_EOD!AC85+TPDDL_EOD!AD85</f>
        <v>10.38</v>
      </c>
      <c r="N85">
        <f t="shared" si="6"/>
        <v>34.71</v>
      </c>
      <c r="O85" s="154">
        <f t="shared" si="7"/>
        <v>1.8900000000000006</v>
      </c>
      <c r="P85">
        <v>15.33171996542783</v>
      </c>
      <c r="Q85">
        <v>8.3934312878133106</v>
      </c>
      <c r="R85">
        <v>0</v>
      </c>
      <c r="S85">
        <v>1.9296456352636129</v>
      </c>
      <c r="T85">
        <v>10.945203111495248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1.83</v>
      </c>
      <c r="M86">
        <f>TPDDL_EOD!AC86+TPDDL_EOD!AD86</f>
        <v>10.38</v>
      </c>
      <c r="N86">
        <f t="shared" si="6"/>
        <v>34.71</v>
      </c>
      <c r="O86" s="154">
        <f t="shared" si="7"/>
        <v>1.8900000000000006</v>
      </c>
      <c r="P86">
        <v>15.33171996542783</v>
      </c>
      <c r="Q86">
        <v>8.3934312878133106</v>
      </c>
      <c r="R86">
        <v>0</v>
      </c>
      <c r="S86">
        <v>1.9296456352636129</v>
      </c>
      <c r="T86">
        <v>10.945203111495248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1.83</v>
      </c>
      <c r="M87">
        <f>TPDDL_EOD!AC87+TPDDL_EOD!AD87</f>
        <v>10.38</v>
      </c>
      <c r="N87">
        <f t="shared" si="6"/>
        <v>34.71</v>
      </c>
      <c r="O87" s="154">
        <f t="shared" si="7"/>
        <v>1.8900000000000006</v>
      </c>
      <c r="P87">
        <v>15.33171996542783</v>
      </c>
      <c r="Q87">
        <v>8.3934312878133106</v>
      </c>
      <c r="R87">
        <v>0</v>
      </c>
      <c r="S87">
        <v>1.9296456352636129</v>
      </c>
      <c r="T87">
        <v>10.945203111495248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14.54</v>
      </c>
      <c r="J88">
        <f>BYPL_EOD!AC88+BYPL_EOD!AD88</f>
        <v>7.96</v>
      </c>
      <c r="K88">
        <f>MES_EOD!AC88+MES_EOD!AD88</f>
        <v>0</v>
      </c>
      <c r="L88">
        <f>NDMC_EOD!AC88+NDMC_EOD!AD88</f>
        <v>1.83</v>
      </c>
      <c r="M88">
        <f>TPDDL_EOD!AC88+TPDDL_EOD!AD88</f>
        <v>10.38</v>
      </c>
      <c r="N88">
        <f t="shared" si="6"/>
        <v>34.71</v>
      </c>
      <c r="O88" s="154">
        <f t="shared" si="7"/>
        <v>1.8900000000000006</v>
      </c>
      <c r="P88">
        <v>15.33171996542783</v>
      </c>
      <c r="Q88">
        <v>8.3934312878133106</v>
      </c>
      <c r="R88">
        <v>0</v>
      </c>
      <c r="S88">
        <v>1.9296456352636129</v>
      </c>
      <c r="T88">
        <v>10.945203111495248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14.54</v>
      </c>
      <c r="J89">
        <f>BYPL_EOD!AC89+BYPL_EOD!AD89</f>
        <v>7.96</v>
      </c>
      <c r="K89">
        <f>MES_EOD!AC89+MES_EOD!AD89</f>
        <v>0</v>
      </c>
      <c r="L89">
        <f>NDMC_EOD!AC89+NDMC_EOD!AD89</f>
        <v>1.83</v>
      </c>
      <c r="M89">
        <f>TPDDL_EOD!AC89+TPDDL_EOD!AD89</f>
        <v>10.38</v>
      </c>
      <c r="N89">
        <f t="shared" si="6"/>
        <v>34.71</v>
      </c>
      <c r="O89" s="154">
        <f t="shared" si="7"/>
        <v>1.8900000000000006</v>
      </c>
      <c r="P89">
        <v>15.33171996542783</v>
      </c>
      <c r="Q89">
        <v>8.3934312878133106</v>
      </c>
      <c r="R89">
        <v>0</v>
      </c>
      <c r="S89">
        <v>1.9296456352636129</v>
      </c>
      <c r="T89">
        <v>10.945203111495248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14.54</v>
      </c>
      <c r="J90">
        <f>BYPL_EOD!AC90+BYPL_EOD!AD90</f>
        <v>7.96</v>
      </c>
      <c r="K90">
        <f>MES_EOD!AC90+MES_EOD!AD90</f>
        <v>0</v>
      </c>
      <c r="L90">
        <f>NDMC_EOD!AC90+NDMC_EOD!AD90</f>
        <v>1.88</v>
      </c>
      <c r="M90">
        <f>TPDDL_EOD!AC90+TPDDL_EOD!AD90</f>
        <v>10.38</v>
      </c>
      <c r="N90">
        <f t="shared" si="6"/>
        <v>34.76</v>
      </c>
      <c r="O90" s="154">
        <f t="shared" si="7"/>
        <v>2.8400000000000034</v>
      </c>
      <c r="P90">
        <v>15.727963176064442</v>
      </c>
      <c r="Q90">
        <v>8.6103567318757204</v>
      </c>
      <c r="R90">
        <v>0</v>
      </c>
      <c r="S90">
        <v>2.033601841196778</v>
      </c>
      <c r="T90">
        <v>11.228078250863064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1.88</v>
      </c>
      <c r="M91">
        <f>TPDDL_EOD!AC91+TPDDL_EOD!AD91</f>
        <v>10.38</v>
      </c>
      <c r="N91">
        <f t="shared" si="6"/>
        <v>34.76</v>
      </c>
      <c r="O91" s="154">
        <f t="shared" si="7"/>
        <v>2.8400000000000034</v>
      </c>
      <c r="P91">
        <v>15.727963176064442</v>
      </c>
      <c r="Q91">
        <v>8.6103567318757204</v>
      </c>
      <c r="R91">
        <v>0</v>
      </c>
      <c r="S91">
        <v>2.033601841196778</v>
      </c>
      <c r="T91">
        <v>11.228078250863064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1.88</v>
      </c>
      <c r="M92">
        <f>TPDDL_EOD!AC92+TPDDL_EOD!AD92</f>
        <v>10.38</v>
      </c>
      <c r="N92">
        <f t="shared" si="6"/>
        <v>34.76</v>
      </c>
      <c r="O92" s="154">
        <f t="shared" si="7"/>
        <v>2.8400000000000034</v>
      </c>
      <c r="P92">
        <v>15.727963176064442</v>
      </c>
      <c r="Q92">
        <v>8.6103567318757204</v>
      </c>
      <c r="R92">
        <v>0</v>
      </c>
      <c r="S92">
        <v>2.033601841196778</v>
      </c>
      <c r="T92">
        <v>11.228078250863064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14.54</v>
      </c>
      <c r="J93">
        <f>BYPL_EOD!AC93+BYPL_EOD!AD93</f>
        <v>7.96</v>
      </c>
      <c r="K93">
        <f>MES_EOD!AC93+MES_EOD!AD93</f>
        <v>0</v>
      </c>
      <c r="L93">
        <f>NDMC_EOD!AC93+NDMC_EOD!AD93</f>
        <v>1.88</v>
      </c>
      <c r="M93">
        <f>TPDDL_EOD!AC93+TPDDL_EOD!AD93</f>
        <v>10.38</v>
      </c>
      <c r="N93">
        <f t="shared" si="6"/>
        <v>34.76</v>
      </c>
      <c r="O93" s="154">
        <f t="shared" si="7"/>
        <v>2.8400000000000034</v>
      </c>
      <c r="P93">
        <v>15.727963176064442</v>
      </c>
      <c r="Q93">
        <v>8.6103567318757204</v>
      </c>
      <c r="R93">
        <v>0</v>
      </c>
      <c r="S93">
        <v>2.033601841196778</v>
      </c>
      <c r="T93">
        <v>11.228078250863064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14.54</v>
      </c>
      <c r="J94">
        <f>BYPL_EOD!AC94+BYPL_EOD!AD94</f>
        <v>7.96</v>
      </c>
      <c r="K94">
        <f>MES_EOD!AC94+MES_EOD!AD94</f>
        <v>0</v>
      </c>
      <c r="L94">
        <f>NDMC_EOD!AC94+NDMC_EOD!AD94</f>
        <v>1.88</v>
      </c>
      <c r="M94">
        <f>TPDDL_EOD!AC94+TPDDL_EOD!AD94</f>
        <v>10.38</v>
      </c>
      <c r="N94">
        <f t="shared" si="6"/>
        <v>34.76</v>
      </c>
      <c r="O94" s="154">
        <f t="shared" si="7"/>
        <v>2.8400000000000034</v>
      </c>
      <c r="P94">
        <v>15.727963176064442</v>
      </c>
      <c r="Q94">
        <v>8.6103567318757204</v>
      </c>
      <c r="R94">
        <v>0</v>
      </c>
      <c r="S94">
        <v>2.033601841196778</v>
      </c>
      <c r="T94">
        <v>11.228078250863064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1.88</v>
      </c>
      <c r="M95">
        <f>TPDDL_EOD!AC95+TPDDL_EOD!AD95</f>
        <v>10.38</v>
      </c>
      <c r="N95">
        <f t="shared" si="6"/>
        <v>34.76</v>
      </c>
      <c r="O95" s="154">
        <f t="shared" si="7"/>
        <v>2.8400000000000034</v>
      </c>
      <c r="P95">
        <v>15.727963176064442</v>
      </c>
      <c r="Q95">
        <v>8.6103567318757204</v>
      </c>
      <c r="R95">
        <v>0</v>
      </c>
      <c r="S95">
        <v>2.033601841196778</v>
      </c>
      <c r="T95">
        <v>11.228078250863064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14.54</v>
      </c>
      <c r="J96">
        <f>BYPL_EOD!AC96+BYPL_EOD!AD96</f>
        <v>7.96</v>
      </c>
      <c r="K96">
        <f>MES_EOD!AC96+MES_EOD!AD96</f>
        <v>0</v>
      </c>
      <c r="L96">
        <f>NDMC_EOD!AC96+NDMC_EOD!AD96</f>
        <v>1.88</v>
      </c>
      <c r="M96">
        <f>TPDDL_EOD!AC96+TPDDL_EOD!AD96</f>
        <v>10.38</v>
      </c>
      <c r="N96">
        <f t="shared" si="6"/>
        <v>34.76</v>
      </c>
      <c r="O96" s="154">
        <f t="shared" si="7"/>
        <v>2.8400000000000034</v>
      </c>
      <c r="P96">
        <v>15.727963176064442</v>
      </c>
      <c r="Q96">
        <v>8.6103567318757204</v>
      </c>
      <c r="R96">
        <v>0</v>
      </c>
      <c r="S96">
        <v>2.033601841196778</v>
      </c>
      <c r="T96">
        <v>11.228078250863064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1.88</v>
      </c>
      <c r="M97">
        <f>TPDDL_EOD!AC97+TPDDL_EOD!AD97</f>
        <v>10.38</v>
      </c>
      <c r="N97">
        <f t="shared" si="6"/>
        <v>34.76</v>
      </c>
      <c r="O97" s="154">
        <f t="shared" si="7"/>
        <v>2.8400000000000034</v>
      </c>
      <c r="P97">
        <v>15.727963176064442</v>
      </c>
      <c r="Q97">
        <v>8.6103567318757204</v>
      </c>
      <c r="R97">
        <v>0</v>
      </c>
      <c r="S97">
        <v>2.033601841196778</v>
      </c>
      <c r="T97">
        <v>11.228078250863064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1.88</v>
      </c>
      <c r="M98">
        <f>TPDDL_EOD!AC98+TPDDL_EOD!AD98</f>
        <v>10.38</v>
      </c>
      <c r="N98">
        <f t="shared" si="6"/>
        <v>34.76</v>
      </c>
      <c r="O98" s="154">
        <f t="shared" si="7"/>
        <v>2.8400000000000034</v>
      </c>
      <c r="P98">
        <v>15.727963176064442</v>
      </c>
      <c r="Q98">
        <v>8.6103567318757204</v>
      </c>
      <c r="R98">
        <v>0</v>
      </c>
      <c r="S98">
        <v>2.033601841196778</v>
      </c>
      <c r="T98">
        <v>11.228078250863064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0.86794999999999989</v>
      </c>
      <c r="E99" s="156">
        <f t="shared" si="12"/>
        <v>0</v>
      </c>
      <c r="F99" s="156">
        <f t="shared" si="12"/>
        <v>2.016</v>
      </c>
      <c r="G99" s="156">
        <f t="shared" si="12"/>
        <v>0.86794999999999989</v>
      </c>
      <c r="H99" s="156"/>
      <c r="I99" s="156">
        <f t="shared" si="12"/>
        <v>0.34421249999999964</v>
      </c>
      <c r="J99" s="156">
        <f t="shared" si="12"/>
        <v>0.1958850000000002</v>
      </c>
      <c r="K99" s="156">
        <f t="shared" si="12"/>
        <v>0</v>
      </c>
      <c r="L99" s="156">
        <f t="shared" si="12"/>
        <v>4.3215000000000038E-2</v>
      </c>
      <c r="M99" s="156">
        <f t="shared" si="12"/>
        <v>0.2457875000000001</v>
      </c>
      <c r="N99" s="156">
        <f t="shared" si="12"/>
        <v>0.82909999999999995</v>
      </c>
      <c r="O99" s="156">
        <f t="shared" si="12"/>
        <v>3.8849999999999961E-2</v>
      </c>
      <c r="P99" s="156">
        <f t="shared" si="12"/>
        <v>0.3604976555710408</v>
      </c>
      <c r="Q99" s="156">
        <f t="shared" si="12"/>
        <v>0.20472307087206937</v>
      </c>
      <c r="R99" s="156">
        <f t="shared" si="12"/>
        <v>0</v>
      </c>
      <c r="S99" s="156">
        <f t="shared" si="12"/>
        <v>4.5316396028359213E-2</v>
      </c>
      <c r="T99" s="156">
        <f t="shared" si="12"/>
        <v>0.25741287752853065</v>
      </c>
      <c r="U99" s="156">
        <f t="shared" si="12"/>
        <v>0.86794999999999989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47.944277999999997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40.128770000000003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48.251828000000003</v>
      </c>
      <c r="AH3">
        <v>0</v>
      </c>
      <c r="AI3">
        <v>0</v>
      </c>
      <c r="AJ3">
        <v>0</v>
      </c>
      <c r="AK3">
        <v>65.267820999999998</v>
      </c>
      <c r="AL3">
        <v>24.402000000000001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94.371034000000009</v>
      </c>
      <c r="BA3">
        <f>SUM(B3:AZ3)</f>
        <v>3038.4347149999994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0.84606800000000004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2.1006749999999998</v>
      </c>
      <c r="BY3">
        <v>0.25</v>
      </c>
      <c r="BZ3">
        <v>1.938104</v>
      </c>
      <c r="CA3">
        <v>3.5116900000000002</v>
      </c>
      <c r="CB3">
        <v>1.83</v>
      </c>
      <c r="CC3">
        <v>0.9</v>
      </c>
      <c r="CD3">
        <v>1.39</v>
      </c>
      <c r="CE3">
        <v>2</v>
      </c>
      <c r="CF3">
        <v>0.23</v>
      </c>
      <c r="CG3">
        <v>3.78</v>
      </c>
      <c r="CH3">
        <v>0</v>
      </c>
      <c r="CI3">
        <v>7.73</v>
      </c>
      <c r="CJ3">
        <v>1.95</v>
      </c>
      <c r="CK3">
        <v>1.84</v>
      </c>
      <c r="CL3">
        <v>4.5801600000000002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2.3954240000000002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94.371034000000009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47.944277999999997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40.128770000000003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48.251828000000003</v>
      </c>
      <c r="AH4">
        <v>0</v>
      </c>
      <c r="AI4">
        <v>0</v>
      </c>
      <c r="AJ4">
        <v>0</v>
      </c>
      <c r="AK4">
        <v>65.267820999999998</v>
      </c>
      <c r="AL4">
        <v>24.402000000000001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94.227904000000009</v>
      </c>
      <c r="BA4">
        <f t="shared" ref="BA4:BA67" si="1">SUM(B4:AZ4)</f>
        <v>3038.2915849999995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0.84606800000000004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2.1006749999999998</v>
      </c>
      <c r="BY4">
        <v>0.25</v>
      </c>
      <c r="BZ4">
        <v>1.938104</v>
      </c>
      <c r="CA4">
        <v>3.5116900000000002</v>
      </c>
      <c r="CB4">
        <v>1.83</v>
      </c>
      <c r="CC4">
        <v>0.9</v>
      </c>
      <c r="CD4">
        <v>1.39</v>
      </c>
      <c r="CE4">
        <v>2</v>
      </c>
      <c r="CF4">
        <v>0.23</v>
      </c>
      <c r="CG4">
        <v>3.78</v>
      </c>
      <c r="CH4">
        <v>0</v>
      </c>
      <c r="CI4">
        <v>7.73</v>
      </c>
      <c r="CJ4">
        <v>1.95</v>
      </c>
      <c r="CK4">
        <v>1.84</v>
      </c>
      <c r="CL4">
        <v>4.43703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2.3954240000000002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94.227904000000009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47.944277999999997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40.128770000000003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48.251828000000003</v>
      </c>
      <c r="AH5">
        <v>0</v>
      </c>
      <c r="AI5">
        <v>0</v>
      </c>
      <c r="AJ5">
        <v>0</v>
      </c>
      <c r="AK5">
        <v>65.267820999999998</v>
      </c>
      <c r="AL5">
        <v>24.402000000000001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93.283246000000005</v>
      </c>
      <c r="BA5">
        <f t="shared" si="1"/>
        <v>3030.7931269999999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0.84606800000000004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2.1006749999999998</v>
      </c>
      <c r="BY5">
        <v>0.25</v>
      </c>
      <c r="BZ5">
        <v>1.938104</v>
      </c>
      <c r="CA5">
        <v>3.5116900000000002</v>
      </c>
      <c r="CB5">
        <v>1.83</v>
      </c>
      <c r="CC5">
        <v>0.9</v>
      </c>
      <c r="CD5">
        <v>1.39</v>
      </c>
      <c r="CE5">
        <v>2</v>
      </c>
      <c r="CF5">
        <v>0.23</v>
      </c>
      <c r="CG5">
        <v>3.78</v>
      </c>
      <c r="CH5">
        <v>0</v>
      </c>
      <c r="CI5">
        <v>7.73</v>
      </c>
      <c r="CJ5">
        <v>1.95</v>
      </c>
      <c r="CK5">
        <v>1.84</v>
      </c>
      <c r="CL5">
        <v>3.492372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2.3954240000000002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93.283246000000005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47.944277999999997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40.128770000000003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48.251828000000003</v>
      </c>
      <c r="AH6">
        <v>0</v>
      </c>
      <c r="AI6">
        <v>0</v>
      </c>
      <c r="AJ6">
        <v>0</v>
      </c>
      <c r="AK6">
        <v>65.267820999999998</v>
      </c>
      <c r="AL6">
        <v>24.402000000000001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45.264000000000003</v>
      </c>
      <c r="AS6">
        <v>37.412028999999997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93.283246000000005</v>
      </c>
      <c r="BA6">
        <f t="shared" si="1"/>
        <v>3023.0651269999998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0.84606800000000004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2.1006749999999998</v>
      </c>
      <c r="BY6">
        <v>0.25</v>
      </c>
      <c r="BZ6">
        <v>1.938104</v>
      </c>
      <c r="CA6">
        <v>3.5116900000000002</v>
      </c>
      <c r="CB6">
        <v>1.83</v>
      </c>
      <c r="CC6">
        <v>0.9</v>
      </c>
      <c r="CD6">
        <v>1.39</v>
      </c>
      <c r="CE6">
        <v>2</v>
      </c>
      <c r="CF6">
        <v>0.23</v>
      </c>
      <c r="CG6">
        <v>3.78</v>
      </c>
      <c r="CH6">
        <v>0</v>
      </c>
      <c r="CI6">
        <v>7.73</v>
      </c>
      <c r="CJ6">
        <v>1.95</v>
      </c>
      <c r="CK6">
        <v>1.84</v>
      </c>
      <c r="CL6">
        <v>3.492372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2.3954240000000002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93.283246000000005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47.944277999999997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40.128770000000003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48.251828000000003</v>
      </c>
      <c r="AH7">
        <v>0</v>
      </c>
      <c r="AI7">
        <v>0</v>
      </c>
      <c r="AJ7">
        <v>0</v>
      </c>
      <c r="AK7">
        <v>65.267820999999998</v>
      </c>
      <c r="AL7">
        <v>24.402000000000001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45.264000000000003</v>
      </c>
      <c r="AS7">
        <v>37.412028999999997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93.323245999999997</v>
      </c>
      <c r="BA7">
        <f t="shared" si="1"/>
        <v>3023.1051269999998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0.84606800000000004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2.1006749999999998</v>
      </c>
      <c r="BY7">
        <v>0.25</v>
      </c>
      <c r="BZ7">
        <v>1.938104</v>
      </c>
      <c r="CA7">
        <v>3.5116900000000002</v>
      </c>
      <c r="CB7">
        <v>1.83</v>
      </c>
      <c r="CC7">
        <v>0.9</v>
      </c>
      <c r="CD7">
        <v>1.39</v>
      </c>
      <c r="CE7">
        <v>2</v>
      </c>
      <c r="CF7">
        <v>0.23</v>
      </c>
      <c r="CG7">
        <v>3.78</v>
      </c>
      <c r="CH7">
        <v>0</v>
      </c>
      <c r="CI7">
        <v>7.77</v>
      </c>
      <c r="CJ7">
        <v>1.95</v>
      </c>
      <c r="CK7">
        <v>1.84</v>
      </c>
      <c r="CL7">
        <v>3.492372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2.3954240000000002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93.323245999999997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47.944277999999997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40.128770000000003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48.251828000000003</v>
      </c>
      <c r="AH8">
        <v>0</v>
      </c>
      <c r="AI8">
        <v>0</v>
      </c>
      <c r="AJ8">
        <v>0</v>
      </c>
      <c r="AK8">
        <v>65.267820999999998</v>
      </c>
      <c r="AL8">
        <v>29.05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45.264000000000003</v>
      </c>
      <c r="AS8">
        <v>37.412028999999997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93.323245999999997</v>
      </c>
      <c r="BA8">
        <f t="shared" si="1"/>
        <v>3027.7531269999999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0.84606800000000004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2.1006749999999998</v>
      </c>
      <c r="BY8">
        <v>0.25</v>
      </c>
      <c r="BZ8">
        <v>1.938104</v>
      </c>
      <c r="CA8">
        <v>3.5116900000000002</v>
      </c>
      <c r="CB8">
        <v>1.83</v>
      </c>
      <c r="CC8">
        <v>0.9</v>
      </c>
      <c r="CD8">
        <v>1.39</v>
      </c>
      <c r="CE8">
        <v>2</v>
      </c>
      <c r="CF8">
        <v>0.23</v>
      </c>
      <c r="CG8">
        <v>3.78</v>
      </c>
      <c r="CH8">
        <v>0</v>
      </c>
      <c r="CI8">
        <v>7.77</v>
      </c>
      <c r="CJ8">
        <v>1.95</v>
      </c>
      <c r="CK8">
        <v>1.84</v>
      </c>
      <c r="CL8">
        <v>3.492372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2.3954240000000002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93.323245999999997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47.944277999999997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40.128770000000003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48.251828000000003</v>
      </c>
      <c r="AH9">
        <v>0</v>
      </c>
      <c r="AI9">
        <v>0</v>
      </c>
      <c r="AJ9">
        <v>0</v>
      </c>
      <c r="AK9">
        <v>65.267820999999998</v>
      </c>
      <c r="AL9">
        <v>82.501999999999995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45.264000000000003</v>
      </c>
      <c r="AS9">
        <v>36.506751000000001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93.373245999999995</v>
      </c>
      <c r="BA9">
        <f t="shared" si="1"/>
        <v>3080.3498489999997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0.84606800000000004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2.1006749999999998</v>
      </c>
      <c r="BY9">
        <v>0.25</v>
      </c>
      <c r="BZ9">
        <v>1.938104</v>
      </c>
      <c r="CA9">
        <v>3.5116900000000002</v>
      </c>
      <c r="CB9">
        <v>1.83</v>
      </c>
      <c r="CC9">
        <v>0.9</v>
      </c>
      <c r="CD9">
        <v>1.39</v>
      </c>
      <c r="CE9">
        <v>2</v>
      </c>
      <c r="CF9">
        <v>0.23</v>
      </c>
      <c r="CG9">
        <v>3.78</v>
      </c>
      <c r="CH9">
        <v>0</v>
      </c>
      <c r="CI9">
        <v>7.82</v>
      </c>
      <c r="CJ9">
        <v>1.95</v>
      </c>
      <c r="CK9">
        <v>1.84</v>
      </c>
      <c r="CL9">
        <v>3.492372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2.3954240000000002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93.373245999999995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47.944277999999997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40.128770000000003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48.251828000000003</v>
      </c>
      <c r="AH10">
        <v>0</v>
      </c>
      <c r="AI10">
        <v>0</v>
      </c>
      <c r="AJ10">
        <v>0</v>
      </c>
      <c r="AK10">
        <v>65.267820999999998</v>
      </c>
      <c r="AL10">
        <v>82.501999999999995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45.264000000000003</v>
      </c>
      <c r="AS10">
        <v>36.506751000000001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93.373245999999995</v>
      </c>
      <c r="BA10">
        <f t="shared" si="1"/>
        <v>3080.3498489999997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0.84606800000000004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2.1006749999999998</v>
      </c>
      <c r="BY10">
        <v>0.25</v>
      </c>
      <c r="BZ10">
        <v>1.938104</v>
      </c>
      <c r="CA10">
        <v>3.5116900000000002</v>
      </c>
      <c r="CB10">
        <v>1.83</v>
      </c>
      <c r="CC10">
        <v>0.9</v>
      </c>
      <c r="CD10">
        <v>1.39</v>
      </c>
      <c r="CE10">
        <v>2</v>
      </c>
      <c r="CF10">
        <v>0.23</v>
      </c>
      <c r="CG10">
        <v>3.78</v>
      </c>
      <c r="CH10">
        <v>0</v>
      </c>
      <c r="CI10">
        <v>7.82</v>
      </c>
      <c r="CJ10">
        <v>1.95</v>
      </c>
      <c r="CK10">
        <v>1.84</v>
      </c>
      <c r="CL10">
        <v>3.492372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2.3954240000000002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93.373245999999995</v>
      </c>
    </row>
    <row r="11" spans="1:114">
      <c r="A11" t="s">
        <v>53</v>
      </c>
      <c r="B11">
        <v>0</v>
      </c>
      <c r="C11">
        <v>27.138995999999999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47.944277999999997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40.128770000000003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65.267820999999998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93.373245999999995</v>
      </c>
      <c r="BA11">
        <f t="shared" si="1"/>
        <v>3088.2023389999999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0.84606800000000004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2.1006749999999998</v>
      </c>
      <c r="BY11">
        <v>0.25</v>
      </c>
      <c r="BZ11">
        <v>1.938104</v>
      </c>
      <c r="CA11">
        <v>3.5116900000000002</v>
      </c>
      <c r="CB11">
        <v>1.83</v>
      </c>
      <c r="CC11">
        <v>0.9</v>
      </c>
      <c r="CD11">
        <v>1.39</v>
      </c>
      <c r="CE11">
        <v>2</v>
      </c>
      <c r="CF11">
        <v>0.23</v>
      </c>
      <c r="CG11">
        <v>3.78</v>
      </c>
      <c r="CH11">
        <v>0</v>
      </c>
      <c r="CI11">
        <v>7.82</v>
      </c>
      <c r="CJ11">
        <v>1.95</v>
      </c>
      <c r="CK11">
        <v>1.84</v>
      </c>
      <c r="CL11">
        <v>3.492372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2.3954240000000002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93.373245999999995</v>
      </c>
    </row>
    <row r="12" spans="1:114">
      <c r="A12" t="s">
        <v>54</v>
      </c>
      <c r="B12">
        <v>0</v>
      </c>
      <c r="C12">
        <v>27.138995999999999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47.944277999999997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40.128770000000003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65.267820999999998</v>
      </c>
      <c r="AL12">
        <v>82.501999999999995</v>
      </c>
      <c r="AM12">
        <v>18.108732</v>
      </c>
      <c r="AN12">
        <v>0.86402999999999996</v>
      </c>
      <c r="AO12">
        <v>0</v>
      </c>
      <c r="AP12">
        <v>0</v>
      </c>
      <c r="AQ12">
        <v>0</v>
      </c>
      <c r="AR12">
        <v>52.991999999999997</v>
      </c>
      <c r="AS12">
        <v>36.506751000000001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93.373245999999995</v>
      </c>
      <c r="BA12">
        <f t="shared" si="1"/>
        <v>3088.2023389999999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0.84606800000000004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2.1006749999999998</v>
      </c>
      <c r="BY12">
        <v>0.25</v>
      </c>
      <c r="BZ12">
        <v>1.938104</v>
      </c>
      <c r="CA12">
        <v>3.5116900000000002</v>
      </c>
      <c r="CB12">
        <v>1.83</v>
      </c>
      <c r="CC12">
        <v>0.9</v>
      </c>
      <c r="CD12">
        <v>1.39</v>
      </c>
      <c r="CE12">
        <v>2</v>
      </c>
      <c r="CF12">
        <v>0.23</v>
      </c>
      <c r="CG12">
        <v>3.78</v>
      </c>
      <c r="CH12">
        <v>0</v>
      </c>
      <c r="CI12">
        <v>7.82</v>
      </c>
      <c r="CJ12">
        <v>1.95</v>
      </c>
      <c r="CK12">
        <v>1.84</v>
      </c>
      <c r="CL12">
        <v>3.492372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2.3954240000000002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93.373245999999995</v>
      </c>
    </row>
    <row r="13" spans="1:114">
      <c r="A13" t="s">
        <v>55</v>
      </c>
      <c r="B13">
        <v>0</v>
      </c>
      <c r="C13">
        <v>27.138995999999999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47.944277999999997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40.128770000000003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0.86402999999999996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93.373431999999994</v>
      </c>
      <c r="BA13">
        <f t="shared" si="1"/>
        <v>3031.007803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0.84606800000000004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2.1006749999999998</v>
      </c>
      <c r="BY13">
        <v>0.25</v>
      </c>
      <c r="BZ13">
        <v>1.938104</v>
      </c>
      <c r="CA13">
        <v>3.5116900000000002</v>
      </c>
      <c r="CB13">
        <v>1.83</v>
      </c>
      <c r="CC13">
        <v>0.9</v>
      </c>
      <c r="CD13">
        <v>1.39</v>
      </c>
      <c r="CE13">
        <v>2</v>
      </c>
      <c r="CF13">
        <v>0.23</v>
      </c>
      <c r="CG13">
        <v>3.78</v>
      </c>
      <c r="CH13">
        <v>0</v>
      </c>
      <c r="CI13">
        <v>7.82</v>
      </c>
      <c r="CJ13">
        <v>1.95</v>
      </c>
      <c r="CK13">
        <v>1.84</v>
      </c>
      <c r="CL13">
        <v>3.492372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2.3954240000000002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93.373431999999994</v>
      </c>
    </row>
    <row r="14" spans="1:114">
      <c r="A14" t="s">
        <v>56</v>
      </c>
      <c r="B14">
        <v>0</v>
      </c>
      <c r="C14">
        <v>27.138995999999999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47.944277999999997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40.128770000000003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0</v>
      </c>
      <c r="AQ14">
        <v>0</v>
      </c>
      <c r="AR14">
        <v>45.264000000000003</v>
      </c>
      <c r="AS14">
        <v>37.412028999999997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93.373431999999994</v>
      </c>
      <c r="BA14">
        <f t="shared" si="1"/>
        <v>3023.2798029999999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0.84606800000000004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2.1006749999999998</v>
      </c>
      <c r="BY14">
        <v>0.25</v>
      </c>
      <c r="BZ14">
        <v>1.938104</v>
      </c>
      <c r="CA14">
        <v>3.5116900000000002</v>
      </c>
      <c r="CB14">
        <v>1.83</v>
      </c>
      <c r="CC14">
        <v>0.9</v>
      </c>
      <c r="CD14">
        <v>1.39</v>
      </c>
      <c r="CE14">
        <v>2</v>
      </c>
      <c r="CF14">
        <v>0.23</v>
      </c>
      <c r="CG14">
        <v>3.78</v>
      </c>
      <c r="CH14">
        <v>0</v>
      </c>
      <c r="CI14">
        <v>7.82</v>
      </c>
      <c r="CJ14">
        <v>1.95</v>
      </c>
      <c r="CK14">
        <v>1.84</v>
      </c>
      <c r="CL14">
        <v>3.492372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2.3954240000000002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93.373431999999994</v>
      </c>
    </row>
    <row r="15" spans="1:114">
      <c r="A15" t="s">
        <v>57</v>
      </c>
      <c r="B15">
        <v>0</v>
      </c>
      <c r="C15">
        <v>27.138995999999999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47.944277999999997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40.128770000000003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0</v>
      </c>
      <c r="AQ15">
        <v>0</v>
      </c>
      <c r="AR15">
        <v>45.264000000000003</v>
      </c>
      <c r="AS15">
        <v>37.412028999999997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93.373431999999994</v>
      </c>
      <c r="BA15">
        <f t="shared" si="1"/>
        <v>3023.2798029999999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0.84606800000000004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2.1006749999999998</v>
      </c>
      <c r="BY15">
        <v>0.25</v>
      </c>
      <c r="BZ15">
        <v>1.938104</v>
      </c>
      <c r="CA15">
        <v>3.5116900000000002</v>
      </c>
      <c r="CB15">
        <v>1.83</v>
      </c>
      <c r="CC15">
        <v>0.9</v>
      </c>
      <c r="CD15">
        <v>1.39</v>
      </c>
      <c r="CE15">
        <v>2</v>
      </c>
      <c r="CF15">
        <v>0.23</v>
      </c>
      <c r="CG15">
        <v>3.78</v>
      </c>
      <c r="CH15">
        <v>0</v>
      </c>
      <c r="CI15">
        <v>7.82</v>
      </c>
      <c r="CJ15">
        <v>1.95</v>
      </c>
      <c r="CK15">
        <v>1.84</v>
      </c>
      <c r="CL15">
        <v>3.492372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2.3954240000000002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93.373431999999994</v>
      </c>
    </row>
    <row r="16" spans="1:114">
      <c r="A16" t="s">
        <v>58</v>
      </c>
      <c r="B16">
        <v>0</v>
      </c>
      <c r="C16">
        <v>27.138995999999999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47.944277999999997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40.128770000000003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0</v>
      </c>
      <c r="AQ16">
        <v>0</v>
      </c>
      <c r="AR16">
        <v>45.264000000000003</v>
      </c>
      <c r="AS16">
        <v>37.412028999999997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93.373431999999994</v>
      </c>
      <c r="BA16">
        <f t="shared" si="1"/>
        <v>3023.2798029999999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0.84606800000000004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2.1006749999999998</v>
      </c>
      <c r="BY16">
        <v>0.25</v>
      </c>
      <c r="BZ16">
        <v>1.938104</v>
      </c>
      <c r="CA16">
        <v>3.5116900000000002</v>
      </c>
      <c r="CB16">
        <v>1.83</v>
      </c>
      <c r="CC16">
        <v>0.9</v>
      </c>
      <c r="CD16">
        <v>1.39</v>
      </c>
      <c r="CE16">
        <v>2</v>
      </c>
      <c r="CF16">
        <v>0.23</v>
      </c>
      <c r="CG16">
        <v>3.78</v>
      </c>
      <c r="CH16">
        <v>0</v>
      </c>
      <c r="CI16">
        <v>7.82</v>
      </c>
      <c r="CJ16">
        <v>1.95</v>
      </c>
      <c r="CK16">
        <v>1.84</v>
      </c>
      <c r="CL16">
        <v>3.492372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2.3954240000000002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93.373431999999994</v>
      </c>
    </row>
    <row r="17" spans="1:114">
      <c r="A17" t="s">
        <v>59</v>
      </c>
      <c r="B17">
        <v>0</v>
      </c>
      <c r="C17">
        <v>27.138995999999999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47.944277999999997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40.128770000000003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</v>
      </c>
      <c r="AQ17">
        <v>0</v>
      </c>
      <c r="AR17">
        <v>45.264000000000003</v>
      </c>
      <c r="AS17">
        <v>37.412028999999997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93.423526999999993</v>
      </c>
      <c r="BA17">
        <f t="shared" si="1"/>
        <v>3023.329898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0.84606800000000004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2.1006749999999998</v>
      </c>
      <c r="BY17">
        <v>0.25</v>
      </c>
      <c r="BZ17">
        <v>1.938104</v>
      </c>
      <c r="CA17">
        <v>3.5116900000000002</v>
      </c>
      <c r="CB17">
        <v>1.83</v>
      </c>
      <c r="CC17">
        <v>0.9</v>
      </c>
      <c r="CD17">
        <v>1.39</v>
      </c>
      <c r="CE17">
        <v>2</v>
      </c>
      <c r="CF17">
        <v>0.23</v>
      </c>
      <c r="CG17">
        <v>3.78</v>
      </c>
      <c r="CH17">
        <v>0</v>
      </c>
      <c r="CI17">
        <v>7.82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2.3954240000000002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93.423526999999993</v>
      </c>
    </row>
    <row r="18" spans="1:114">
      <c r="A18" t="s">
        <v>60</v>
      </c>
      <c r="B18">
        <v>0</v>
      </c>
      <c r="C18">
        <v>27.138995999999999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47.944277999999997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40.128770000000003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</v>
      </c>
      <c r="AQ18">
        <v>0</v>
      </c>
      <c r="AR18">
        <v>52.991999999999997</v>
      </c>
      <c r="AS18">
        <v>37.412028999999997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93.423526999999993</v>
      </c>
      <c r="BA18">
        <f t="shared" si="1"/>
        <v>3031.057898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0.84606800000000004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2.1006749999999998</v>
      </c>
      <c r="BY18">
        <v>0.25</v>
      </c>
      <c r="BZ18">
        <v>1.938104</v>
      </c>
      <c r="CA18">
        <v>3.5116900000000002</v>
      </c>
      <c r="CB18">
        <v>1.83</v>
      </c>
      <c r="CC18">
        <v>0.9</v>
      </c>
      <c r="CD18">
        <v>1.39</v>
      </c>
      <c r="CE18">
        <v>2</v>
      </c>
      <c r="CF18">
        <v>0.23</v>
      </c>
      <c r="CG18">
        <v>3.78</v>
      </c>
      <c r="CH18">
        <v>0</v>
      </c>
      <c r="CI18">
        <v>7.82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2.3954240000000002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93.423526999999993</v>
      </c>
    </row>
    <row r="19" spans="1:114">
      <c r="A19" t="s">
        <v>61</v>
      </c>
      <c r="B19">
        <v>0</v>
      </c>
      <c r="C19">
        <v>27.138995999999999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47.944277999999997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40.128770000000003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93.423637999999997</v>
      </c>
      <c r="BA19">
        <f t="shared" si="1"/>
        <v>3030.1527310000001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0.84606800000000004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2.1006749999999998</v>
      </c>
      <c r="BY19">
        <v>0.25</v>
      </c>
      <c r="BZ19">
        <v>1.938104</v>
      </c>
      <c r="CA19">
        <v>3.5116900000000002</v>
      </c>
      <c r="CB19">
        <v>1.83</v>
      </c>
      <c r="CC19">
        <v>0.9</v>
      </c>
      <c r="CD19">
        <v>1.39</v>
      </c>
      <c r="CE19">
        <v>2</v>
      </c>
      <c r="CF19">
        <v>0.23</v>
      </c>
      <c r="CG19">
        <v>3.78</v>
      </c>
      <c r="CH19">
        <v>0</v>
      </c>
      <c r="CI19">
        <v>7.82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2.3954240000000002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93.423637999999997</v>
      </c>
    </row>
    <row r="20" spans="1:114">
      <c r="A20" t="s">
        <v>62</v>
      </c>
      <c r="B20">
        <v>0</v>
      </c>
      <c r="C20">
        <v>27.138995999999999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47.944277999999997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40.128770000000003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93.423637999999997</v>
      </c>
      <c r="BA20">
        <f t="shared" si="1"/>
        <v>3030.1527310000001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0.84606800000000004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2.1006749999999998</v>
      </c>
      <c r="BY20">
        <v>0.25</v>
      </c>
      <c r="BZ20">
        <v>1.938104</v>
      </c>
      <c r="CA20">
        <v>3.5116900000000002</v>
      </c>
      <c r="CB20">
        <v>1.83</v>
      </c>
      <c r="CC20">
        <v>0.9</v>
      </c>
      <c r="CD20">
        <v>1.39</v>
      </c>
      <c r="CE20">
        <v>2</v>
      </c>
      <c r="CF20">
        <v>0.23</v>
      </c>
      <c r="CG20">
        <v>3.78</v>
      </c>
      <c r="CH20">
        <v>0</v>
      </c>
      <c r="CI20">
        <v>7.82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2.3954240000000002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93.423637999999997</v>
      </c>
    </row>
    <row r="21" spans="1:114">
      <c r="A21" t="s">
        <v>63</v>
      </c>
      <c r="B21">
        <v>0</v>
      </c>
      <c r="C21">
        <v>27.138995999999999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47.944277999999997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40.128770000000003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</v>
      </c>
      <c r="AQ21">
        <v>0</v>
      </c>
      <c r="AR21">
        <v>45.264000000000003</v>
      </c>
      <c r="AS21">
        <v>36.506751000000001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93.423637999999997</v>
      </c>
      <c r="BA21">
        <f t="shared" si="1"/>
        <v>3022.4247310000001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0.84606800000000004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2.1006749999999998</v>
      </c>
      <c r="BY21">
        <v>0.25</v>
      </c>
      <c r="BZ21">
        <v>1.938104</v>
      </c>
      <c r="CA21">
        <v>3.5116900000000002</v>
      </c>
      <c r="CB21">
        <v>1.83</v>
      </c>
      <c r="CC21">
        <v>0.9</v>
      </c>
      <c r="CD21">
        <v>1.39</v>
      </c>
      <c r="CE21">
        <v>2</v>
      </c>
      <c r="CF21">
        <v>0.23</v>
      </c>
      <c r="CG21">
        <v>3.78</v>
      </c>
      <c r="CH21">
        <v>0</v>
      </c>
      <c r="CI21">
        <v>7.82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2.3954240000000002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93.423637999999997</v>
      </c>
    </row>
    <row r="22" spans="1:114">
      <c r="A22" t="s">
        <v>64</v>
      </c>
      <c r="B22">
        <v>0</v>
      </c>
      <c r="C22">
        <v>27.138995999999999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47.944277999999997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40.128770000000003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</v>
      </c>
      <c r="AQ22">
        <v>0</v>
      </c>
      <c r="AR22">
        <v>45.264000000000003</v>
      </c>
      <c r="AS22">
        <v>36.506751000000001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93.423637999999997</v>
      </c>
      <c r="BA22">
        <f t="shared" si="1"/>
        <v>3022.4247310000001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0.84606800000000004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2.1006749999999998</v>
      </c>
      <c r="BY22">
        <v>0.25</v>
      </c>
      <c r="BZ22">
        <v>1.938104</v>
      </c>
      <c r="CA22">
        <v>3.5116900000000002</v>
      </c>
      <c r="CB22">
        <v>1.83</v>
      </c>
      <c r="CC22">
        <v>0.9</v>
      </c>
      <c r="CD22">
        <v>1.39</v>
      </c>
      <c r="CE22">
        <v>2</v>
      </c>
      <c r="CF22">
        <v>0.23</v>
      </c>
      <c r="CG22">
        <v>3.78</v>
      </c>
      <c r="CH22">
        <v>0</v>
      </c>
      <c r="CI22">
        <v>7.82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2.3954240000000002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93.423637999999997</v>
      </c>
    </row>
    <row r="23" spans="1:114">
      <c r="A23" t="s">
        <v>65</v>
      </c>
      <c r="B23">
        <v>0</v>
      </c>
      <c r="C23">
        <v>27.138995999999999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691.09398399999998</v>
      </c>
      <c r="L23">
        <v>667.07663700000001</v>
      </c>
      <c r="M23">
        <v>47.944277999999997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42.55677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17.210975999999999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45.264000000000003</v>
      </c>
      <c r="AS23">
        <v>36.506751000000001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95.397728999999998</v>
      </c>
      <c r="BA23">
        <f t="shared" si="1"/>
        <v>3062.948386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0.84606800000000004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4.2252549999999998</v>
      </c>
      <c r="BS23">
        <v>1.62</v>
      </c>
      <c r="BT23">
        <v>1.4410750000000001</v>
      </c>
      <c r="BU23">
        <v>2.9693329999999998</v>
      </c>
      <c r="BV23">
        <v>1.341844</v>
      </c>
      <c r="BW23">
        <v>9.34</v>
      </c>
      <c r="BX23">
        <v>2.1006749999999998</v>
      </c>
      <c r="BY23">
        <v>0.25</v>
      </c>
      <c r="BZ23">
        <v>1.938104</v>
      </c>
      <c r="CA23">
        <v>3.5116900000000002</v>
      </c>
      <c r="CB23">
        <v>1.83</v>
      </c>
      <c r="CC23">
        <v>0.9</v>
      </c>
      <c r="CD23">
        <v>1.39</v>
      </c>
      <c r="CE23">
        <v>2</v>
      </c>
      <c r="CF23">
        <v>0.23</v>
      </c>
      <c r="CG23">
        <v>3.78</v>
      </c>
      <c r="CH23">
        <v>0.53301600000000005</v>
      </c>
      <c r="CI23">
        <v>7.82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2.3954240000000002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95.397728999999998</v>
      </c>
    </row>
    <row r="24" spans="1:114">
      <c r="A24" t="s">
        <v>66</v>
      </c>
      <c r="B24">
        <v>0</v>
      </c>
      <c r="C24">
        <v>27.138995999999999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691.09398399999998</v>
      </c>
      <c r="L24">
        <v>667.07663700000001</v>
      </c>
      <c r="M24">
        <v>47.944277999999997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44.377769999999998</v>
      </c>
      <c r="X24">
        <v>147.515625</v>
      </c>
      <c r="Y24">
        <v>0</v>
      </c>
      <c r="Z24">
        <v>6.5537999999999998</v>
      </c>
      <c r="AA24">
        <v>14.04936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43.027439999999999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45.264000000000003</v>
      </c>
      <c r="AS24">
        <v>36.506751000000001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97.632407999999998</v>
      </c>
      <c r="BA24">
        <f t="shared" si="1"/>
        <v>3106.8698890000001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0.84606800000000004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4.2252549999999998</v>
      </c>
      <c r="BS24">
        <v>1.62</v>
      </c>
      <c r="BT24">
        <v>2.8821509999999999</v>
      </c>
      <c r="BU24">
        <v>2.9693329999999998</v>
      </c>
      <c r="BV24">
        <v>1.341844</v>
      </c>
      <c r="BW24">
        <v>9.34</v>
      </c>
      <c r="BX24">
        <v>2.1006749999999998</v>
      </c>
      <c r="BY24">
        <v>0.25</v>
      </c>
      <c r="BZ24">
        <v>1.938104</v>
      </c>
      <c r="CA24">
        <v>3.5116900000000002</v>
      </c>
      <c r="CB24">
        <v>1.83</v>
      </c>
      <c r="CC24">
        <v>0.9</v>
      </c>
      <c r="CD24">
        <v>1.39</v>
      </c>
      <c r="CE24">
        <v>2</v>
      </c>
      <c r="CF24">
        <v>0.23</v>
      </c>
      <c r="CG24">
        <v>3.78</v>
      </c>
      <c r="CH24">
        <v>1.326619</v>
      </c>
      <c r="CI24">
        <v>7.82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2.3954240000000002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97.632407999999998</v>
      </c>
    </row>
    <row r="25" spans="1:114">
      <c r="A25" t="s">
        <v>67</v>
      </c>
      <c r="B25">
        <v>0</v>
      </c>
      <c r="C25">
        <v>27.138995999999999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691.09398399999998</v>
      </c>
      <c r="L25">
        <v>667.07663700000001</v>
      </c>
      <c r="M25">
        <v>47.944277999999997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44.377769999999998</v>
      </c>
      <c r="X25">
        <v>147.515625</v>
      </c>
      <c r="Y25">
        <v>0</v>
      </c>
      <c r="Z25">
        <v>13.1076</v>
      </c>
      <c r="AA25">
        <v>14.04936</v>
      </c>
      <c r="AB25">
        <v>0</v>
      </c>
      <c r="AC25">
        <v>0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52.991999999999997</v>
      </c>
      <c r="AS25">
        <v>36.506751000000001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99.331446999999997</v>
      </c>
      <c r="BA25">
        <f t="shared" si="1"/>
        <v>3132.9621769999999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0.84606800000000004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4.2252549999999998</v>
      </c>
      <c r="BS25">
        <v>1.62</v>
      </c>
      <c r="BT25">
        <v>4.3232249999999999</v>
      </c>
      <c r="BU25">
        <v>2.9693329999999998</v>
      </c>
      <c r="BV25">
        <v>1.341844</v>
      </c>
      <c r="BW25">
        <v>9.34</v>
      </c>
      <c r="BX25">
        <v>2.1006749999999998</v>
      </c>
      <c r="BY25">
        <v>0.25</v>
      </c>
      <c r="BZ25">
        <v>1.938104</v>
      </c>
      <c r="CA25">
        <v>3.5116900000000002</v>
      </c>
      <c r="CB25">
        <v>1.83</v>
      </c>
      <c r="CC25">
        <v>0.9</v>
      </c>
      <c r="CD25">
        <v>1.39</v>
      </c>
      <c r="CE25">
        <v>2</v>
      </c>
      <c r="CF25">
        <v>0.23</v>
      </c>
      <c r="CG25">
        <v>3.78</v>
      </c>
      <c r="CH25">
        <v>1.634584</v>
      </c>
      <c r="CI25">
        <v>7.77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2.3954240000000002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99.331446999999997</v>
      </c>
    </row>
    <row r="26" spans="1:114">
      <c r="A26" t="s">
        <v>68</v>
      </c>
      <c r="B26">
        <v>0</v>
      </c>
      <c r="C26">
        <v>27.138995999999999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691.09398399999998</v>
      </c>
      <c r="L26">
        <v>667.07663700000001</v>
      </c>
      <c r="M26">
        <v>47.944277999999997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44.377769999999998</v>
      </c>
      <c r="X26">
        <v>147.515625</v>
      </c>
      <c r="Y26">
        <v>0</v>
      </c>
      <c r="Z26">
        <v>13.1076</v>
      </c>
      <c r="AA26">
        <v>28.09872</v>
      </c>
      <c r="AB26">
        <v>3.9156689999999998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52.991999999999997</v>
      </c>
      <c r="AS26">
        <v>36.506751000000001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100.82278099999999</v>
      </c>
      <c r="BA26">
        <f t="shared" si="1"/>
        <v>3177.1273849999998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0.84606800000000004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4.2252549999999998</v>
      </c>
      <c r="BS26">
        <v>1.62</v>
      </c>
      <c r="BT26">
        <v>5.3499910000000002</v>
      </c>
      <c r="BU26">
        <v>2.9693329999999998</v>
      </c>
      <c r="BV26">
        <v>1.341844</v>
      </c>
      <c r="BW26">
        <v>9.34</v>
      </c>
      <c r="BX26">
        <v>2.1006749999999998</v>
      </c>
      <c r="BY26">
        <v>0.25</v>
      </c>
      <c r="BZ26">
        <v>1.938104</v>
      </c>
      <c r="CA26">
        <v>3.5116900000000002</v>
      </c>
      <c r="CB26">
        <v>1.83</v>
      </c>
      <c r="CC26">
        <v>0.93</v>
      </c>
      <c r="CD26">
        <v>1.41</v>
      </c>
      <c r="CE26">
        <v>2</v>
      </c>
      <c r="CF26">
        <v>0.23</v>
      </c>
      <c r="CG26">
        <v>3.78</v>
      </c>
      <c r="CH26">
        <v>2.0491519999999999</v>
      </c>
      <c r="CI26">
        <v>7.77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2.3954240000000002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100.82278099999999</v>
      </c>
    </row>
    <row r="27" spans="1:114">
      <c r="A27" t="s">
        <v>69</v>
      </c>
      <c r="B27">
        <v>0</v>
      </c>
      <c r="C27">
        <v>27.138995999999999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47.944277999999997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44.377769999999998</v>
      </c>
      <c r="X27">
        <v>147.515625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</v>
      </c>
      <c r="AQ27">
        <v>27.905336999999999</v>
      </c>
      <c r="AR27">
        <v>52.991999999999997</v>
      </c>
      <c r="AS27">
        <v>36.506751000000001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101.49436799999998</v>
      </c>
      <c r="BA27">
        <f t="shared" si="1"/>
        <v>3255.439809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0.84606800000000004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4.2252549999999998</v>
      </c>
      <c r="BS27">
        <v>1.62</v>
      </c>
      <c r="BT27">
        <v>5.3499910000000002</v>
      </c>
      <c r="BU27">
        <v>2.9693329999999998</v>
      </c>
      <c r="BV27">
        <v>1.341844</v>
      </c>
      <c r="BW27">
        <v>9.34</v>
      </c>
      <c r="BX27">
        <v>2.1006749999999998</v>
      </c>
      <c r="BY27">
        <v>0.25</v>
      </c>
      <c r="BZ27">
        <v>1.938104</v>
      </c>
      <c r="CA27">
        <v>3.5116900000000002</v>
      </c>
      <c r="CB27">
        <v>1.83</v>
      </c>
      <c r="CC27">
        <v>0.93</v>
      </c>
      <c r="CD27">
        <v>1.41</v>
      </c>
      <c r="CE27">
        <v>2</v>
      </c>
      <c r="CF27">
        <v>0.23</v>
      </c>
      <c r="CG27">
        <v>3.78</v>
      </c>
      <c r="CH27">
        <v>2.80722</v>
      </c>
      <c r="CI27">
        <v>7.77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2.3091029999999999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101.49436799999998</v>
      </c>
    </row>
    <row r="28" spans="1:114">
      <c r="A28" t="s">
        <v>70</v>
      </c>
      <c r="B28">
        <v>0</v>
      </c>
      <c r="C28">
        <v>27.138995999999999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47.944277999999997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44.377769999999998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</v>
      </c>
      <c r="AQ28">
        <v>41.858006000000003</v>
      </c>
      <c r="AR28">
        <v>43.055999999999997</v>
      </c>
      <c r="AS28">
        <v>36.506751000000001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102.56883699999999</v>
      </c>
      <c r="BA28">
        <f t="shared" si="1"/>
        <v>3383.0612519999995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0.84606800000000004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1.62</v>
      </c>
      <c r="BT28">
        <v>5.3499910000000002</v>
      </c>
      <c r="BU28">
        <v>2.9693329999999998</v>
      </c>
      <c r="BV28">
        <v>1.341844</v>
      </c>
      <c r="BW28">
        <v>9.34</v>
      </c>
      <c r="BX28">
        <v>2.1006749999999998</v>
      </c>
      <c r="BY28">
        <v>0.25</v>
      </c>
      <c r="BZ28">
        <v>1.938104</v>
      </c>
      <c r="CA28">
        <v>3.5116900000000002</v>
      </c>
      <c r="CB28">
        <v>1.83</v>
      </c>
      <c r="CC28">
        <v>0.93</v>
      </c>
      <c r="CD28">
        <v>1.41</v>
      </c>
      <c r="CE28">
        <v>2</v>
      </c>
      <c r="CF28">
        <v>0.23</v>
      </c>
      <c r="CG28">
        <v>3.78</v>
      </c>
      <c r="CH28">
        <v>3.9680110000000002</v>
      </c>
      <c r="CI28">
        <v>7.77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2.2227809999999999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102.56883699999999</v>
      </c>
    </row>
    <row r="29" spans="1:114">
      <c r="A29" t="s">
        <v>71</v>
      </c>
      <c r="B29">
        <v>0</v>
      </c>
      <c r="C29">
        <v>27.138995999999999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47.944277999999997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44.377769999999998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48.251828000000003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36.021999999999998</v>
      </c>
      <c r="AM29">
        <v>18.108732</v>
      </c>
      <c r="AN29">
        <v>0.86402999999999996</v>
      </c>
      <c r="AO29">
        <v>0</v>
      </c>
      <c r="AP29">
        <v>0</v>
      </c>
      <c r="AQ29">
        <v>55.810673999999999</v>
      </c>
      <c r="AR29">
        <v>46.368000000000002</v>
      </c>
      <c r="AS29">
        <v>36.506751000000001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102.449827</v>
      </c>
      <c r="BA29">
        <f t="shared" si="1"/>
        <v>3480.9184929999992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0.84606800000000004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5.3499910000000002</v>
      </c>
      <c r="BU29">
        <v>2.9693329999999998</v>
      </c>
      <c r="BV29">
        <v>1.341844</v>
      </c>
      <c r="BW29">
        <v>9.34</v>
      </c>
      <c r="BX29">
        <v>2.1006749999999998</v>
      </c>
      <c r="BY29">
        <v>0.25</v>
      </c>
      <c r="BZ29">
        <v>1.938104</v>
      </c>
      <c r="CA29">
        <v>3.5116900000000002</v>
      </c>
      <c r="CB29">
        <v>1.83</v>
      </c>
      <c r="CC29">
        <v>0.93</v>
      </c>
      <c r="CD29">
        <v>1.41</v>
      </c>
      <c r="CE29">
        <v>2</v>
      </c>
      <c r="CF29">
        <v>0.23</v>
      </c>
      <c r="CG29">
        <v>3.78</v>
      </c>
      <c r="CH29">
        <v>4.0864589999999996</v>
      </c>
      <c r="CI29">
        <v>7.77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1.9853970000000001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102.449827</v>
      </c>
    </row>
    <row r="30" spans="1:114">
      <c r="A30" t="s">
        <v>72</v>
      </c>
      <c r="B30">
        <v>0</v>
      </c>
      <c r="C30">
        <v>27.138995999999999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47.944277999999997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44.377769999999998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82.501999999999995</v>
      </c>
      <c r="AM30">
        <v>18.108732</v>
      </c>
      <c r="AN30">
        <v>0.86402999999999996</v>
      </c>
      <c r="AO30">
        <v>0</v>
      </c>
      <c r="AP30">
        <v>0</v>
      </c>
      <c r="AQ30">
        <v>55.810673999999999</v>
      </c>
      <c r="AR30">
        <v>46.368000000000002</v>
      </c>
      <c r="AS30">
        <v>36.506751000000001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103.196051</v>
      </c>
      <c r="BA30">
        <f t="shared" si="1"/>
        <v>3554.7141609999994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0.84606800000000004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2.9693329999999998</v>
      </c>
      <c r="BV30">
        <v>1.341844</v>
      </c>
      <c r="BW30">
        <v>9.34</v>
      </c>
      <c r="BX30">
        <v>2.1006749999999998</v>
      </c>
      <c r="BY30">
        <v>0.25</v>
      </c>
      <c r="BZ30">
        <v>1.938104</v>
      </c>
      <c r="CA30">
        <v>3.5116900000000002</v>
      </c>
      <c r="CB30">
        <v>1.83</v>
      </c>
      <c r="CC30">
        <v>0.93</v>
      </c>
      <c r="CD30">
        <v>1.41</v>
      </c>
      <c r="CE30">
        <v>2</v>
      </c>
      <c r="CF30">
        <v>0.23</v>
      </c>
      <c r="CG30">
        <v>3.78</v>
      </c>
      <c r="CH30">
        <v>4.8326830000000003</v>
      </c>
      <c r="CI30">
        <v>7.77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1.9853970000000001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103.196051</v>
      </c>
    </row>
    <row r="31" spans="1:114">
      <c r="A31" t="s">
        <v>73</v>
      </c>
      <c r="B31">
        <v>0</v>
      </c>
      <c r="C31">
        <v>27.138995999999999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47.944277999999997</v>
      </c>
      <c r="N31">
        <v>122.432091</v>
      </c>
      <c r="O31">
        <v>128.451291</v>
      </c>
      <c r="P31">
        <v>93.519625000000005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44.984769999999997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82.501999999999995</v>
      </c>
      <c r="AM31">
        <v>18.108732</v>
      </c>
      <c r="AN31">
        <v>0.86402999999999996</v>
      </c>
      <c r="AO31">
        <v>0</v>
      </c>
      <c r="AP31">
        <v>0</v>
      </c>
      <c r="AQ31">
        <v>55.810673999999999</v>
      </c>
      <c r="AR31">
        <v>46.368000000000002</v>
      </c>
      <c r="AS31">
        <v>36.506751000000001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103.16590199999999</v>
      </c>
      <c r="BA31">
        <f t="shared" si="1"/>
        <v>3538.9448909999996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0.84606800000000004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2.9693329999999998</v>
      </c>
      <c r="BV31">
        <v>1.341844</v>
      </c>
      <c r="BW31">
        <v>9.34</v>
      </c>
      <c r="BX31">
        <v>2.1006749999999998</v>
      </c>
      <c r="BY31">
        <v>0.25</v>
      </c>
      <c r="BZ31">
        <v>1.938104</v>
      </c>
      <c r="CA31">
        <v>3.5116900000000002</v>
      </c>
      <c r="CB31">
        <v>1.83</v>
      </c>
      <c r="CC31">
        <v>0.91</v>
      </c>
      <c r="CD31">
        <v>1.4</v>
      </c>
      <c r="CE31">
        <v>2</v>
      </c>
      <c r="CF31">
        <v>0.23</v>
      </c>
      <c r="CG31">
        <v>3.78</v>
      </c>
      <c r="CH31">
        <v>4.8326830000000003</v>
      </c>
      <c r="CI31">
        <v>7.77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1.9853970000000001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103.16590199999999</v>
      </c>
    </row>
    <row r="32" spans="1:114">
      <c r="A32" t="s">
        <v>74</v>
      </c>
      <c r="B32">
        <v>0</v>
      </c>
      <c r="C32">
        <v>27.138995999999999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47.944277999999997</v>
      </c>
      <c r="N32">
        <v>122.432091</v>
      </c>
      <c r="O32">
        <v>128.451291</v>
      </c>
      <c r="P32">
        <v>93.519625000000005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44.984769999999997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</v>
      </c>
      <c r="AQ32">
        <v>55.810673999999999</v>
      </c>
      <c r="AR32">
        <v>46.368000000000002</v>
      </c>
      <c r="AS32">
        <v>36.506751000000001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103.16590199999999</v>
      </c>
      <c r="BA32">
        <f t="shared" si="1"/>
        <v>3480.8448909999997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0.84606800000000004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2.1006749999999998</v>
      </c>
      <c r="BY32">
        <v>0.25</v>
      </c>
      <c r="BZ32">
        <v>1.938104</v>
      </c>
      <c r="CA32">
        <v>3.5116900000000002</v>
      </c>
      <c r="CB32">
        <v>1.83</v>
      </c>
      <c r="CC32">
        <v>0.91</v>
      </c>
      <c r="CD32">
        <v>1.4</v>
      </c>
      <c r="CE32">
        <v>2</v>
      </c>
      <c r="CF32">
        <v>0.23</v>
      </c>
      <c r="CG32">
        <v>3.78</v>
      </c>
      <c r="CH32">
        <v>4.8326830000000003</v>
      </c>
      <c r="CI32">
        <v>7.77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1.9853970000000001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103.16590199999999</v>
      </c>
    </row>
    <row r="33" spans="1:114">
      <c r="A33" t="s">
        <v>75</v>
      </c>
      <c r="B33">
        <v>0</v>
      </c>
      <c r="C33">
        <v>27.138995999999999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47.944277999999997</v>
      </c>
      <c r="N33">
        <v>122.432091</v>
      </c>
      <c r="O33">
        <v>128.451291</v>
      </c>
      <c r="P33">
        <v>93.123356000000001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44.984769999999997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24.402000000000001</v>
      </c>
      <c r="AM33">
        <v>18.108732</v>
      </c>
      <c r="AN33">
        <v>0.86402999999999996</v>
      </c>
      <c r="AO33">
        <v>0</v>
      </c>
      <c r="AP33">
        <v>0</v>
      </c>
      <c r="AQ33">
        <v>55.810673999999999</v>
      </c>
      <c r="AR33">
        <v>46.368000000000002</v>
      </c>
      <c r="AS33">
        <v>36.506751000000001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101.35446399999999</v>
      </c>
      <c r="BA33">
        <f t="shared" si="1"/>
        <v>3409.7338189999996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0.84606800000000004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2.9693329999999998</v>
      </c>
      <c r="BV33">
        <v>1.341844</v>
      </c>
      <c r="BW33">
        <v>9.34</v>
      </c>
      <c r="BX33">
        <v>2.1006749999999998</v>
      </c>
      <c r="BY33">
        <v>0.25</v>
      </c>
      <c r="BZ33">
        <v>1.938104</v>
      </c>
      <c r="CA33">
        <v>3.5116900000000002</v>
      </c>
      <c r="CB33">
        <v>1.83</v>
      </c>
      <c r="CC33">
        <v>0.91</v>
      </c>
      <c r="CD33">
        <v>1.48</v>
      </c>
      <c r="CE33">
        <v>2</v>
      </c>
      <c r="CF33">
        <v>0.23</v>
      </c>
      <c r="CG33">
        <v>3.78</v>
      </c>
      <c r="CH33">
        <v>3.9680110000000002</v>
      </c>
      <c r="CI33">
        <v>7.77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1.9853970000000001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101.35446399999999</v>
      </c>
    </row>
    <row r="34" spans="1:114">
      <c r="A34" t="s">
        <v>76</v>
      </c>
      <c r="B34">
        <v>0</v>
      </c>
      <c r="C34">
        <v>27.138995999999999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47.944277999999997</v>
      </c>
      <c r="N34">
        <v>122.432091</v>
      </c>
      <c r="O34">
        <v>128.451291</v>
      </c>
      <c r="P34">
        <v>93.123356000000001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44.984769999999997</v>
      </c>
      <c r="X34">
        <v>147.515625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24.402000000000001</v>
      </c>
      <c r="AM34">
        <v>18.108732</v>
      </c>
      <c r="AN34">
        <v>0.86402999999999996</v>
      </c>
      <c r="AO34">
        <v>0</v>
      </c>
      <c r="AP34">
        <v>0</v>
      </c>
      <c r="AQ34">
        <v>41.858006000000003</v>
      </c>
      <c r="AR34">
        <v>46.368000000000002</v>
      </c>
      <c r="AS34">
        <v>36.506751000000001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98.752598999999989</v>
      </c>
      <c r="BA34">
        <f t="shared" si="1"/>
        <v>3311.3595919999998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0.84606800000000004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2.1006749999999998</v>
      </c>
      <c r="BY34">
        <v>0.25</v>
      </c>
      <c r="BZ34">
        <v>1.938104</v>
      </c>
      <c r="CA34">
        <v>3.5116900000000002</v>
      </c>
      <c r="CB34">
        <v>1.83</v>
      </c>
      <c r="CC34">
        <v>0.91</v>
      </c>
      <c r="CD34">
        <v>1.48</v>
      </c>
      <c r="CE34">
        <v>2</v>
      </c>
      <c r="CF34">
        <v>0.23</v>
      </c>
      <c r="CG34">
        <v>3.78</v>
      </c>
      <c r="CH34">
        <v>2.80722</v>
      </c>
      <c r="CI34">
        <v>7.77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1.9853970000000001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98.752598999999989</v>
      </c>
    </row>
    <row r="35" spans="1:114">
      <c r="A35" t="s">
        <v>77</v>
      </c>
      <c r="B35">
        <v>0</v>
      </c>
      <c r="C35">
        <v>27.014506000000001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47.944277999999997</v>
      </c>
      <c r="N35">
        <v>122.432091</v>
      </c>
      <c r="O35">
        <v>128.451291</v>
      </c>
      <c r="P35">
        <v>92.727086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44.984769999999997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16.251286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65.267820999999998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</v>
      </c>
      <c r="AQ35">
        <v>27.905336999999999</v>
      </c>
      <c r="AR35">
        <v>46.368000000000002</v>
      </c>
      <c r="AS35">
        <v>36.506751000000001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96.78031</v>
      </c>
      <c r="BA35">
        <f t="shared" si="1"/>
        <v>3240.1794370000007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0.84606800000000004</v>
      </c>
      <c r="BJ35">
        <v>0</v>
      </c>
      <c r="BK35">
        <v>2.0295000000000001E-2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2.9693329999999998</v>
      </c>
      <c r="BV35">
        <v>1.341844</v>
      </c>
      <c r="BW35">
        <v>9.34</v>
      </c>
      <c r="BX35">
        <v>2.1006749999999998</v>
      </c>
      <c r="BY35">
        <v>0.25</v>
      </c>
      <c r="BZ35">
        <v>1.938104</v>
      </c>
      <c r="CA35">
        <v>3.5116900000000002</v>
      </c>
      <c r="CB35">
        <v>1.78</v>
      </c>
      <c r="CC35">
        <v>0.91</v>
      </c>
      <c r="CD35">
        <v>1.51</v>
      </c>
      <c r="CE35">
        <v>2</v>
      </c>
      <c r="CF35">
        <v>0.23</v>
      </c>
      <c r="CG35">
        <v>3.78</v>
      </c>
      <c r="CH35">
        <v>1.9899279999999999</v>
      </c>
      <c r="CI35">
        <v>7.77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1.9853970000000001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96.78031</v>
      </c>
    </row>
    <row r="36" spans="1:114">
      <c r="A36" t="s">
        <v>78</v>
      </c>
      <c r="B36">
        <v>0</v>
      </c>
      <c r="C36">
        <v>27.014506000000001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47.944277999999997</v>
      </c>
      <c r="N36">
        <v>122.432091</v>
      </c>
      <c r="O36">
        <v>128.451291</v>
      </c>
      <c r="P36">
        <v>92.727086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44.984769999999997</v>
      </c>
      <c r="X36">
        <v>147.515625</v>
      </c>
      <c r="Y36">
        <v>0</v>
      </c>
      <c r="Z36">
        <v>13.1076</v>
      </c>
      <c r="AA36">
        <v>28.09872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65.267820999999998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</v>
      </c>
      <c r="AQ36">
        <v>13.952669</v>
      </c>
      <c r="AR36">
        <v>46.368000000000002</v>
      </c>
      <c r="AS36">
        <v>36.506751000000001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94.369698</v>
      </c>
      <c r="BA36">
        <f t="shared" si="1"/>
        <v>3162.6828049999999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0.84606800000000004</v>
      </c>
      <c r="BJ36">
        <v>0</v>
      </c>
      <c r="BK36">
        <v>2.0295000000000001E-2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2.9693329999999998</v>
      </c>
      <c r="BV36">
        <v>1.341844</v>
      </c>
      <c r="BW36">
        <v>9.34</v>
      </c>
      <c r="BX36">
        <v>2.1006749999999998</v>
      </c>
      <c r="BY36">
        <v>0.25</v>
      </c>
      <c r="BZ36">
        <v>1.938104</v>
      </c>
      <c r="CA36">
        <v>3.5116900000000002</v>
      </c>
      <c r="CB36">
        <v>1.78</v>
      </c>
      <c r="CC36">
        <v>0.91</v>
      </c>
      <c r="CD36">
        <v>1.51</v>
      </c>
      <c r="CE36">
        <v>2</v>
      </c>
      <c r="CF36">
        <v>0.23</v>
      </c>
      <c r="CG36">
        <v>3.78</v>
      </c>
      <c r="CH36">
        <v>1.326619</v>
      </c>
      <c r="CI36">
        <v>7.77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1.9853970000000001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94.369698</v>
      </c>
    </row>
    <row r="37" spans="1:114">
      <c r="A37" t="s">
        <v>79</v>
      </c>
      <c r="B37">
        <v>0</v>
      </c>
      <c r="C37">
        <v>27.014506000000001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47.944277999999997</v>
      </c>
      <c r="N37">
        <v>122.432091</v>
      </c>
      <c r="O37">
        <v>128.451291</v>
      </c>
      <c r="P37">
        <v>93.915895000000006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44.984769999999997</v>
      </c>
      <c r="X37">
        <v>147.515625</v>
      </c>
      <c r="Y37">
        <v>0</v>
      </c>
      <c r="Z37">
        <v>13.1076</v>
      </c>
      <c r="AA37">
        <v>28.09872</v>
      </c>
      <c r="AB37">
        <v>30.855471999999999</v>
      </c>
      <c r="AC37">
        <v>22.310403000000001</v>
      </c>
      <c r="AD37">
        <v>0</v>
      </c>
      <c r="AE37">
        <v>0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65.267820999999998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</v>
      </c>
      <c r="AQ37">
        <v>13.952669</v>
      </c>
      <c r="AR37">
        <v>46.368000000000002</v>
      </c>
      <c r="AS37">
        <v>36.506751000000001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93.625861999999998</v>
      </c>
      <c r="BA37">
        <f t="shared" si="1"/>
        <v>3121.0600279999994</v>
      </c>
      <c r="BD37">
        <v>4.2938999999999998</v>
      </c>
      <c r="BE37">
        <v>0</v>
      </c>
      <c r="BF37">
        <v>2.2891000000000002E-2</v>
      </c>
      <c r="BG37">
        <v>0</v>
      </c>
      <c r="BH37">
        <v>1.1150000000000001E-3</v>
      </c>
      <c r="BI37">
        <v>0.84606800000000004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2.1006749999999998</v>
      </c>
      <c r="BY37">
        <v>0.25</v>
      </c>
      <c r="BZ37">
        <v>1.938104</v>
      </c>
      <c r="CA37">
        <v>3.5116900000000002</v>
      </c>
      <c r="CB37">
        <v>1.78</v>
      </c>
      <c r="CC37">
        <v>0.91</v>
      </c>
      <c r="CD37">
        <v>1.51</v>
      </c>
      <c r="CE37">
        <v>2</v>
      </c>
      <c r="CF37">
        <v>0.23</v>
      </c>
      <c r="CG37">
        <v>3.78</v>
      </c>
      <c r="CH37">
        <v>0.53301600000000005</v>
      </c>
      <c r="CI37">
        <v>7.82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1.9853970000000001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93.625861999999998</v>
      </c>
    </row>
    <row r="38" spans="1:114">
      <c r="A38" t="s">
        <v>80</v>
      </c>
      <c r="B38">
        <v>0</v>
      </c>
      <c r="C38">
        <v>27.014506000000001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47.944277999999997</v>
      </c>
      <c r="N38">
        <v>122.432091</v>
      </c>
      <c r="O38">
        <v>128.451291</v>
      </c>
      <c r="P38">
        <v>93.915895000000006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44.984769999999997</v>
      </c>
      <c r="X38">
        <v>147.515625</v>
      </c>
      <c r="Y38">
        <v>0</v>
      </c>
      <c r="Z38">
        <v>13.1076</v>
      </c>
      <c r="AA38">
        <v>14.04936</v>
      </c>
      <c r="AB38">
        <v>30.855471999999999</v>
      </c>
      <c r="AC38">
        <v>22.310403000000001</v>
      </c>
      <c r="AD38">
        <v>0</v>
      </c>
      <c r="AE38">
        <v>0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65.267820999999998</v>
      </c>
      <c r="AL38">
        <v>24.402000000000001</v>
      </c>
      <c r="AM38">
        <v>18.108732</v>
      </c>
      <c r="AN38">
        <v>0.86402999999999996</v>
      </c>
      <c r="AO38">
        <v>0</v>
      </c>
      <c r="AP38">
        <v>0</v>
      </c>
      <c r="AQ38">
        <v>13.952669</v>
      </c>
      <c r="AR38">
        <v>46.368000000000002</v>
      </c>
      <c r="AS38">
        <v>36.506751000000001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93.092845999999994</v>
      </c>
      <c r="BA38">
        <f t="shared" si="1"/>
        <v>3089.2666759999997</v>
      </c>
      <c r="BD38">
        <v>4.2938999999999998</v>
      </c>
      <c r="BE38">
        <v>0</v>
      </c>
      <c r="BF38">
        <v>2.2891000000000002E-2</v>
      </c>
      <c r="BG38">
        <v>0</v>
      </c>
      <c r="BH38">
        <v>1.1150000000000001E-3</v>
      </c>
      <c r="BI38">
        <v>0.84606800000000004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2.1006749999999998</v>
      </c>
      <c r="BY38">
        <v>0.25</v>
      </c>
      <c r="BZ38">
        <v>1.938104</v>
      </c>
      <c r="CA38">
        <v>3.5116900000000002</v>
      </c>
      <c r="CB38">
        <v>1.78</v>
      </c>
      <c r="CC38">
        <v>0.91</v>
      </c>
      <c r="CD38">
        <v>1.51</v>
      </c>
      <c r="CE38">
        <v>2</v>
      </c>
      <c r="CF38">
        <v>0.23</v>
      </c>
      <c r="CG38">
        <v>3.78</v>
      </c>
      <c r="CH38">
        <v>0</v>
      </c>
      <c r="CI38">
        <v>7.82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1.9853970000000001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93.092845999999994</v>
      </c>
    </row>
    <row r="39" spans="1:114">
      <c r="A39" t="s">
        <v>81</v>
      </c>
      <c r="B39">
        <v>0</v>
      </c>
      <c r="C39">
        <v>27.014506000000001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47.944277999999997</v>
      </c>
      <c r="N39">
        <v>122.432091</v>
      </c>
      <c r="O39">
        <v>128.451291</v>
      </c>
      <c r="P39">
        <v>93.915895000000006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44.984769999999997</v>
      </c>
      <c r="X39">
        <v>147.515625</v>
      </c>
      <c r="Y39">
        <v>0</v>
      </c>
      <c r="Z39">
        <v>13.1076</v>
      </c>
      <c r="AA39">
        <v>14.04936</v>
      </c>
      <c r="AB39">
        <v>30.855471999999999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65.267820999999998</v>
      </c>
      <c r="AL39">
        <v>24.402000000000001</v>
      </c>
      <c r="AM39">
        <v>18.108732</v>
      </c>
      <c r="AN39">
        <v>0.86402999999999996</v>
      </c>
      <c r="AO39">
        <v>0</v>
      </c>
      <c r="AP39">
        <v>0</v>
      </c>
      <c r="AQ39">
        <v>13.952669</v>
      </c>
      <c r="AR39">
        <v>46.368000000000002</v>
      </c>
      <c r="AS39">
        <v>36.506751000000001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93.092685999999986</v>
      </c>
      <c r="BA39">
        <f t="shared" si="1"/>
        <v>3078.1113149999996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0.84606800000000004</v>
      </c>
      <c r="BJ39">
        <v>0</v>
      </c>
      <c r="BK39">
        <v>1.9975E-2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2.1006749999999998</v>
      </c>
      <c r="BY39">
        <v>0.25</v>
      </c>
      <c r="BZ39">
        <v>1.938104</v>
      </c>
      <c r="CA39">
        <v>3.5116900000000002</v>
      </c>
      <c r="CB39">
        <v>1.78</v>
      </c>
      <c r="CC39">
        <v>0.91</v>
      </c>
      <c r="CD39">
        <v>1.51</v>
      </c>
      <c r="CE39">
        <v>2</v>
      </c>
      <c r="CF39">
        <v>0.23</v>
      </c>
      <c r="CG39">
        <v>3.78</v>
      </c>
      <c r="CH39">
        <v>0</v>
      </c>
      <c r="CI39">
        <v>7.82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1.9853970000000001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93.092685999999986</v>
      </c>
    </row>
    <row r="40" spans="1:114">
      <c r="A40" t="s">
        <v>82</v>
      </c>
      <c r="B40">
        <v>0</v>
      </c>
      <c r="C40">
        <v>27.014506000000001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47.944277999999997</v>
      </c>
      <c r="N40">
        <v>122.432091</v>
      </c>
      <c r="O40">
        <v>128.451291</v>
      </c>
      <c r="P40">
        <v>93.915895000000006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44.984769999999997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65.267820999999998</v>
      </c>
      <c r="AL40">
        <v>24.402000000000001</v>
      </c>
      <c r="AM40">
        <v>18.108732</v>
      </c>
      <c r="AN40">
        <v>0.86402999999999996</v>
      </c>
      <c r="AO40">
        <v>0</v>
      </c>
      <c r="AP40">
        <v>0</v>
      </c>
      <c r="AQ40">
        <v>13.952669</v>
      </c>
      <c r="AR40">
        <v>46.368000000000002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93.092685999999986</v>
      </c>
      <c r="BA40">
        <f t="shared" si="1"/>
        <v>3037.4007029999993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0.84606800000000004</v>
      </c>
      <c r="BJ40">
        <v>0</v>
      </c>
      <c r="BK40">
        <v>1.9975E-2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2.1006749999999998</v>
      </c>
      <c r="BY40">
        <v>0.25</v>
      </c>
      <c r="BZ40">
        <v>1.938104</v>
      </c>
      <c r="CA40">
        <v>3.5116900000000002</v>
      </c>
      <c r="CB40">
        <v>1.78</v>
      </c>
      <c r="CC40">
        <v>0.91</v>
      </c>
      <c r="CD40">
        <v>1.51</v>
      </c>
      <c r="CE40">
        <v>2</v>
      </c>
      <c r="CF40">
        <v>0.23</v>
      </c>
      <c r="CG40">
        <v>3.78</v>
      </c>
      <c r="CH40">
        <v>0</v>
      </c>
      <c r="CI40">
        <v>7.82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1.9853970000000001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93.092685999999986</v>
      </c>
    </row>
    <row r="41" spans="1:114">
      <c r="A41" t="s">
        <v>83</v>
      </c>
      <c r="B41">
        <v>0</v>
      </c>
      <c r="C41">
        <v>27.014506000000001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47.944277999999997</v>
      </c>
      <c r="N41">
        <v>122.432091</v>
      </c>
      <c r="O41">
        <v>128.451291</v>
      </c>
      <c r="P41">
        <v>93.915895000000006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44.984769999999997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65.267820999999998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</v>
      </c>
      <c r="AQ41">
        <v>13.952669</v>
      </c>
      <c r="AR41">
        <v>44.16</v>
      </c>
      <c r="AS41">
        <v>36.506751000000001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93.18268599999999</v>
      </c>
      <c r="BA41">
        <f t="shared" si="1"/>
        <v>3035.2827029999994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0.84606800000000004</v>
      </c>
      <c r="BJ41">
        <v>0</v>
      </c>
      <c r="BK41">
        <v>1.9975E-2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2.1006749999999998</v>
      </c>
      <c r="BY41">
        <v>0.25</v>
      </c>
      <c r="BZ41">
        <v>1.938104</v>
      </c>
      <c r="CA41">
        <v>3.5116900000000002</v>
      </c>
      <c r="CB41">
        <v>1.78</v>
      </c>
      <c r="CC41">
        <v>0.91</v>
      </c>
      <c r="CD41">
        <v>1.51</v>
      </c>
      <c r="CE41">
        <v>2.0099999999999998</v>
      </c>
      <c r="CF41">
        <v>0.23</v>
      </c>
      <c r="CG41">
        <v>3.78</v>
      </c>
      <c r="CH41">
        <v>0</v>
      </c>
      <c r="CI41">
        <v>7.9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1.9853970000000001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93.18268599999999</v>
      </c>
    </row>
    <row r="42" spans="1:114">
      <c r="A42" t="s">
        <v>84</v>
      </c>
      <c r="B42">
        <v>0</v>
      </c>
      <c r="C42">
        <v>27.014506000000001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47.944277999999997</v>
      </c>
      <c r="N42">
        <v>122.432091</v>
      </c>
      <c r="O42">
        <v>128.451291</v>
      </c>
      <c r="P42">
        <v>93.915895000000006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44.984769999999997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65.267820999999998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13.952669</v>
      </c>
      <c r="AR42">
        <v>44.16</v>
      </c>
      <c r="AS42">
        <v>36.506751000000001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93.222685999999996</v>
      </c>
      <c r="BA42">
        <f t="shared" si="1"/>
        <v>3035.3227029999994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0.84606800000000004</v>
      </c>
      <c r="BJ42">
        <v>0</v>
      </c>
      <c r="BK42">
        <v>1.9975E-2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2.1006749999999998</v>
      </c>
      <c r="BY42">
        <v>0.25</v>
      </c>
      <c r="BZ42">
        <v>1.938104</v>
      </c>
      <c r="CA42">
        <v>3.5116900000000002</v>
      </c>
      <c r="CB42">
        <v>1.78</v>
      </c>
      <c r="CC42">
        <v>0.93</v>
      </c>
      <c r="CD42">
        <v>1.53</v>
      </c>
      <c r="CE42">
        <v>2.0099999999999998</v>
      </c>
      <c r="CF42">
        <v>0.23</v>
      </c>
      <c r="CG42">
        <v>3.78</v>
      </c>
      <c r="CH42">
        <v>0</v>
      </c>
      <c r="CI42">
        <v>7.9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1.9853970000000001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93.222685999999996</v>
      </c>
    </row>
    <row r="43" spans="1:114">
      <c r="A43" t="s">
        <v>85</v>
      </c>
      <c r="B43">
        <v>0</v>
      </c>
      <c r="C43">
        <v>27.014506000000001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47.944277999999997</v>
      </c>
      <c r="N43">
        <v>122.432091</v>
      </c>
      <c r="O43">
        <v>128.451291</v>
      </c>
      <c r="P43">
        <v>93.123356000000001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44.984769999999997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65.267820999999998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2.3058000000000001</v>
      </c>
      <c r="AQ43">
        <v>13.952669</v>
      </c>
      <c r="AR43">
        <v>44.16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93.202536999999992</v>
      </c>
      <c r="BA43">
        <f t="shared" si="1"/>
        <v>3021.4663929999997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0.84606800000000004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2.1006749999999998</v>
      </c>
      <c r="BY43">
        <v>0.25</v>
      </c>
      <c r="BZ43">
        <v>1.938104</v>
      </c>
      <c r="CA43">
        <v>3.5116900000000002</v>
      </c>
      <c r="CB43">
        <v>1.73</v>
      </c>
      <c r="CC43">
        <v>0.93</v>
      </c>
      <c r="CD43">
        <v>1.51</v>
      </c>
      <c r="CE43">
        <v>2.0099999999999998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1.9853970000000001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93.202536999999992</v>
      </c>
    </row>
    <row r="44" spans="1:114">
      <c r="A44" t="s">
        <v>86</v>
      </c>
      <c r="B44">
        <v>0</v>
      </c>
      <c r="C44">
        <v>27.014506000000001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47.944277999999997</v>
      </c>
      <c r="N44">
        <v>122.432091</v>
      </c>
      <c r="O44">
        <v>128.451291</v>
      </c>
      <c r="P44">
        <v>93.123356000000001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44.984769999999997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6.4050000000000002</v>
      </c>
      <c r="AQ44">
        <v>13.952669</v>
      </c>
      <c r="AR44">
        <v>44.16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93.262536999999995</v>
      </c>
      <c r="BA44">
        <f t="shared" si="1"/>
        <v>3025.6255929999998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0.84606800000000004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2.1006749999999998</v>
      </c>
      <c r="BY44">
        <v>0.25</v>
      </c>
      <c r="BZ44">
        <v>1.938104</v>
      </c>
      <c r="CA44">
        <v>3.5116900000000002</v>
      </c>
      <c r="CB44">
        <v>1.73</v>
      </c>
      <c r="CC44">
        <v>0.96</v>
      </c>
      <c r="CD44">
        <v>1.54</v>
      </c>
      <c r="CE44">
        <v>2.0099999999999998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1.9853970000000001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93.262536999999995</v>
      </c>
    </row>
    <row r="45" spans="1:114">
      <c r="A45" t="s">
        <v>87</v>
      </c>
      <c r="B45">
        <v>0</v>
      </c>
      <c r="C45">
        <v>27.014506000000001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47.944277999999997</v>
      </c>
      <c r="N45">
        <v>122.432091</v>
      </c>
      <c r="O45">
        <v>128.451291</v>
      </c>
      <c r="P45">
        <v>93.123356000000001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44.984769999999997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6.4050000000000002</v>
      </c>
      <c r="AQ45">
        <v>13.952669</v>
      </c>
      <c r="AR45">
        <v>44.16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91.128327999999982</v>
      </c>
      <c r="BA45">
        <f t="shared" si="1"/>
        <v>3016.9375839999998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0.84606800000000004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2.1126269999999998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2.1006749999999998</v>
      </c>
      <c r="BY45">
        <v>0.25</v>
      </c>
      <c r="BZ45">
        <v>1.938104</v>
      </c>
      <c r="CA45">
        <v>3.5116900000000002</v>
      </c>
      <c r="CB45">
        <v>1.73</v>
      </c>
      <c r="CC45">
        <v>0.96</v>
      </c>
      <c r="CD45">
        <v>1.54</v>
      </c>
      <c r="CE45">
        <v>2.0099999999999998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1.963816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91.128327999999982</v>
      </c>
    </row>
    <row r="46" spans="1:114">
      <c r="A46" t="s">
        <v>88</v>
      </c>
      <c r="B46">
        <v>0</v>
      </c>
      <c r="C46">
        <v>27.014506000000001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47.944277999999997</v>
      </c>
      <c r="N46">
        <v>122.432091</v>
      </c>
      <c r="O46">
        <v>128.451291</v>
      </c>
      <c r="P46">
        <v>93.123356000000001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44.984769999999997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0.86402999999999996</v>
      </c>
      <c r="AO46">
        <v>0</v>
      </c>
      <c r="AP46">
        <v>6.4050000000000002</v>
      </c>
      <c r="AQ46">
        <v>13.952669</v>
      </c>
      <c r="AR46">
        <v>44.16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91.128253999999984</v>
      </c>
      <c r="BA46">
        <f t="shared" si="1"/>
        <v>3016.9375100000002</v>
      </c>
      <c r="BD46">
        <v>4.2938999999999998</v>
      </c>
      <c r="BE46">
        <v>0</v>
      </c>
      <c r="BF46">
        <v>2.2668000000000001E-2</v>
      </c>
      <c r="BG46">
        <v>0</v>
      </c>
      <c r="BH46">
        <v>1.1150000000000001E-3</v>
      </c>
      <c r="BI46">
        <v>0.84606800000000004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2.1126269999999998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2.1006749999999998</v>
      </c>
      <c r="BY46">
        <v>0.25</v>
      </c>
      <c r="BZ46">
        <v>1.938104</v>
      </c>
      <c r="CA46">
        <v>3.5116900000000002</v>
      </c>
      <c r="CB46">
        <v>1.73</v>
      </c>
      <c r="CC46">
        <v>0.96</v>
      </c>
      <c r="CD46">
        <v>1.54</v>
      </c>
      <c r="CE46">
        <v>2.0099999999999998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1.963816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91.128253999999984</v>
      </c>
    </row>
    <row r="47" spans="1:114">
      <c r="A47" t="s">
        <v>89</v>
      </c>
      <c r="B47">
        <v>0</v>
      </c>
      <c r="C47">
        <v>27.014506000000001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47.944277999999997</v>
      </c>
      <c r="N47">
        <v>122.432091</v>
      </c>
      <c r="O47">
        <v>128.451291</v>
      </c>
      <c r="P47">
        <v>93.123356000000001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44.984769999999997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65.267820999999998</v>
      </c>
      <c r="AL47">
        <v>29.05</v>
      </c>
      <c r="AM47">
        <v>18.108732</v>
      </c>
      <c r="AN47">
        <v>0.86402999999999996</v>
      </c>
      <c r="AO47">
        <v>0</v>
      </c>
      <c r="AP47">
        <v>6.4050000000000002</v>
      </c>
      <c r="AQ47">
        <v>13.952669</v>
      </c>
      <c r="AR47">
        <v>44.16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91.178253999999995</v>
      </c>
      <c r="BA47">
        <f t="shared" si="1"/>
        <v>3021.6355100000001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0.84606800000000004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2.1126269999999998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2.1006749999999998</v>
      </c>
      <c r="BY47">
        <v>0.25</v>
      </c>
      <c r="BZ47">
        <v>1.938104</v>
      </c>
      <c r="CA47">
        <v>3.5116900000000002</v>
      </c>
      <c r="CB47">
        <v>1.78</v>
      </c>
      <c r="CC47">
        <v>0.96</v>
      </c>
      <c r="CD47">
        <v>1.54</v>
      </c>
      <c r="CE47">
        <v>2.0099999999999998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1.963816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91.178253999999995</v>
      </c>
    </row>
    <row r="48" spans="1:114">
      <c r="A48" t="s">
        <v>90</v>
      </c>
      <c r="B48">
        <v>0</v>
      </c>
      <c r="C48">
        <v>27.014506000000001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47.944277999999997</v>
      </c>
      <c r="N48">
        <v>122.432091</v>
      </c>
      <c r="O48">
        <v>128.451291</v>
      </c>
      <c r="P48">
        <v>93.123356000000001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44.984769999999997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0.86402999999999996</v>
      </c>
      <c r="AO48">
        <v>0</v>
      </c>
      <c r="AP48">
        <v>6.4050000000000002</v>
      </c>
      <c r="AQ48">
        <v>13.952669</v>
      </c>
      <c r="AR48">
        <v>44.16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91.178104999999988</v>
      </c>
      <c r="BA48">
        <f t="shared" si="1"/>
        <v>3075.0873609999999</v>
      </c>
      <c r="BD48">
        <v>4.2938999999999998</v>
      </c>
      <c r="BE48">
        <v>0</v>
      </c>
      <c r="BF48">
        <v>2.2519000000000001E-2</v>
      </c>
      <c r="BG48">
        <v>0</v>
      </c>
      <c r="BH48">
        <v>1.1150000000000001E-3</v>
      </c>
      <c r="BI48">
        <v>0.84606800000000004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2.1126269999999998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2.1006749999999998</v>
      </c>
      <c r="BY48">
        <v>0.25</v>
      </c>
      <c r="BZ48">
        <v>1.938104</v>
      </c>
      <c r="CA48">
        <v>3.5116900000000002</v>
      </c>
      <c r="CB48">
        <v>1.78</v>
      </c>
      <c r="CC48">
        <v>0.96</v>
      </c>
      <c r="CD48">
        <v>1.54</v>
      </c>
      <c r="CE48">
        <v>2.0099999999999998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1.963816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91.178104999999988</v>
      </c>
    </row>
    <row r="49" spans="1:114">
      <c r="A49" t="s">
        <v>91</v>
      </c>
      <c r="B49">
        <v>0</v>
      </c>
      <c r="C49">
        <v>27.014506000000001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47.944277999999997</v>
      </c>
      <c r="N49">
        <v>122.432091</v>
      </c>
      <c r="O49">
        <v>128.451291</v>
      </c>
      <c r="P49">
        <v>93.123356000000001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44.984769999999997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0.86402999999999996</v>
      </c>
      <c r="AO49">
        <v>0</v>
      </c>
      <c r="AP49">
        <v>6.4050000000000002</v>
      </c>
      <c r="AQ49">
        <v>13.952669</v>
      </c>
      <c r="AR49">
        <v>44.16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91.206491999999997</v>
      </c>
      <c r="BA49">
        <f t="shared" si="1"/>
        <v>3075.1157479999997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0.84606800000000004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2.1126269999999998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2.1290619999999998</v>
      </c>
      <c r="BY49">
        <v>0.25</v>
      </c>
      <c r="BZ49">
        <v>1.938104</v>
      </c>
      <c r="CA49">
        <v>3.5116900000000002</v>
      </c>
      <c r="CB49">
        <v>1.78</v>
      </c>
      <c r="CC49">
        <v>0.96</v>
      </c>
      <c r="CD49">
        <v>1.54</v>
      </c>
      <c r="CE49">
        <v>2.0099999999999998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1.963816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91.206491999999997</v>
      </c>
    </row>
    <row r="50" spans="1:114">
      <c r="A50" t="s">
        <v>92</v>
      </c>
      <c r="B50">
        <v>0</v>
      </c>
      <c r="C50">
        <v>27.014506000000001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47.944277999999997</v>
      </c>
      <c r="N50">
        <v>122.432091</v>
      </c>
      <c r="O50">
        <v>128.451291</v>
      </c>
      <c r="P50">
        <v>93.123356000000001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44.984769999999997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65.267820999999998</v>
      </c>
      <c r="AL50">
        <v>82.501999999999995</v>
      </c>
      <c r="AM50">
        <v>18.108732</v>
      </c>
      <c r="AN50">
        <v>0.86402999999999996</v>
      </c>
      <c r="AO50">
        <v>0</v>
      </c>
      <c r="AP50">
        <v>0</v>
      </c>
      <c r="AQ50">
        <v>13.952669</v>
      </c>
      <c r="AR50">
        <v>44.16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91.206417999999999</v>
      </c>
      <c r="BA50">
        <f t="shared" si="1"/>
        <v>3068.7106739999999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0.84606800000000004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2.1126269999999998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2.1290619999999998</v>
      </c>
      <c r="BY50">
        <v>0.25</v>
      </c>
      <c r="BZ50">
        <v>1.938104</v>
      </c>
      <c r="CA50">
        <v>3.5116900000000002</v>
      </c>
      <c r="CB50">
        <v>1.78</v>
      </c>
      <c r="CC50">
        <v>0.96</v>
      </c>
      <c r="CD50">
        <v>1.54</v>
      </c>
      <c r="CE50">
        <v>2.0099999999999998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1.963816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91.206417999999999</v>
      </c>
    </row>
    <row r="51" spans="1:114">
      <c r="A51" t="s">
        <v>93</v>
      </c>
      <c r="B51">
        <v>0</v>
      </c>
      <c r="C51">
        <v>27.014506000000001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47.944277999999997</v>
      </c>
      <c r="N51">
        <v>122.432091</v>
      </c>
      <c r="O51">
        <v>128.451291</v>
      </c>
      <c r="P51">
        <v>93.123356000000001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44.984769999999997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0.86402999999999996</v>
      </c>
      <c r="AO51">
        <v>0</v>
      </c>
      <c r="AP51">
        <v>0</v>
      </c>
      <c r="AQ51">
        <v>13.952669</v>
      </c>
      <c r="AR51">
        <v>46.368000000000002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91.206417999999999</v>
      </c>
      <c r="BA51">
        <f t="shared" si="1"/>
        <v>3021.843899</v>
      </c>
      <c r="BD51">
        <v>4.2938999999999998</v>
      </c>
      <c r="BE51">
        <v>0</v>
      </c>
      <c r="BF51">
        <v>2.2445E-2</v>
      </c>
      <c r="BG51">
        <v>0</v>
      </c>
      <c r="BH51">
        <v>1.1150000000000001E-3</v>
      </c>
      <c r="BI51">
        <v>0.84606800000000004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2.1126269999999998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2.1290619999999998</v>
      </c>
      <c r="BY51">
        <v>0.25</v>
      </c>
      <c r="BZ51">
        <v>1.938104</v>
      </c>
      <c r="CA51">
        <v>3.5116900000000002</v>
      </c>
      <c r="CB51">
        <v>1.78</v>
      </c>
      <c r="CC51">
        <v>0.96</v>
      </c>
      <c r="CD51">
        <v>1.54</v>
      </c>
      <c r="CE51">
        <v>2.0099999999999998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1.963816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91.206417999999999</v>
      </c>
    </row>
    <row r="52" spans="1:114">
      <c r="A52" t="s">
        <v>94</v>
      </c>
      <c r="B52">
        <v>0</v>
      </c>
      <c r="C52">
        <v>27.014506000000001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47.944277999999997</v>
      </c>
      <c r="N52">
        <v>122.432091</v>
      </c>
      <c r="O52">
        <v>128.451291</v>
      </c>
      <c r="P52">
        <v>93.123356000000001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44.984769999999997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0.86402999999999996</v>
      </c>
      <c r="AO52">
        <v>0</v>
      </c>
      <c r="AP52">
        <v>0</v>
      </c>
      <c r="AQ52">
        <v>13.952669</v>
      </c>
      <c r="AR52">
        <v>46.368000000000002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91.206268999999992</v>
      </c>
      <c r="BA52">
        <f t="shared" si="1"/>
        <v>3010.2237499999997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0.84606800000000004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2.1126269999999998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2.1290619999999998</v>
      </c>
      <c r="BY52">
        <v>0.25</v>
      </c>
      <c r="BZ52">
        <v>1.938104</v>
      </c>
      <c r="CA52">
        <v>3.5116900000000002</v>
      </c>
      <c r="CB52">
        <v>1.78</v>
      </c>
      <c r="CC52">
        <v>0.96</v>
      </c>
      <c r="CD52">
        <v>1.54</v>
      </c>
      <c r="CE52">
        <v>2.0099999999999998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1.963816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91.206268999999992</v>
      </c>
    </row>
    <row r="53" spans="1:114">
      <c r="A53" t="s">
        <v>95</v>
      </c>
      <c r="B53">
        <v>0</v>
      </c>
      <c r="C53">
        <v>27.014506000000001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47.944277999999997</v>
      </c>
      <c r="N53">
        <v>122.432091</v>
      </c>
      <c r="O53">
        <v>128.451291</v>
      </c>
      <c r="P53">
        <v>93.123356000000001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0.86402999999999996</v>
      </c>
      <c r="AO53">
        <v>0</v>
      </c>
      <c r="AP53">
        <v>0</v>
      </c>
      <c r="AQ53">
        <v>13.952669</v>
      </c>
      <c r="AR53">
        <v>47.472000000000001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91.256268999999989</v>
      </c>
      <c r="BA53">
        <f t="shared" si="1"/>
        <v>3012.7920600000002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0.84606800000000004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2.1126269999999998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2.1290619999999998</v>
      </c>
      <c r="BY53">
        <v>0.25</v>
      </c>
      <c r="BZ53">
        <v>1.938104</v>
      </c>
      <c r="CA53">
        <v>3.5116900000000002</v>
      </c>
      <c r="CB53">
        <v>1.83</v>
      </c>
      <c r="CC53">
        <v>0.96</v>
      </c>
      <c r="CD53">
        <v>1.54</v>
      </c>
      <c r="CE53">
        <v>2.0099999999999998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1.963816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91.256268999999989</v>
      </c>
    </row>
    <row r="54" spans="1:114">
      <c r="A54" t="s">
        <v>96</v>
      </c>
      <c r="B54">
        <v>0</v>
      </c>
      <c r="C54">
        <v>27.014506000000001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47.944277999999997</v>
      </c>
      <c r="N54">
        <v>122.432091</v>
      </c>
      <c r="O54">
        <v>128.451291</v>
      </c>
      <c r="P54">
        <v>93.123356000000001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0.86402999999999996</v>
      </c>
      <c r="AO54">
        <v>0</v>
      </c>
      <c r="AP54">
        <v>0</v>
      </c>
      <c r="AQ54">
        <v>13.952669</v>
      </c>
      <c r="AR54">
        <v>47.472000000000001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91.176268999999991</v>
      </c>
      <c r="BA54">
        <f t="shared" si="1"/>
        <v>3012.7120600000003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0.84606800000000004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2.1126269999999998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2.1290619999999998</v>
      </c>
      <c r="BY54">
        <v>0.25</v>
      </c>
      <c r="BZ54">
        <v>1.938104</v>
      </c>
      <c r="CA54">
        <v>3.5116900000000002</v>
      </c>
      <c r="CB54">
        <v>1.83</v>
      </c>
      <c r="CC54">
        <v>0.92</v>
      </c>
      <c r="CD54">
        <v>1.5</v>
      </c>
      <c r="CE54">
        <v>2.0099999999999998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1.963816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91.176268999999991</v>
      </c>
    </row>
    <row r="55" spans="1:114">
      <c r="A55" t="s">
        <v>97</v>
      </c>
      <c r="B55">
        <v>0</v>
      </c>
      <c r="C55">
        <v>27.014506000000001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47.944277999999997</v>
      </c>
      <c r="N55">
        <v>122.432091</v>
      </c>
      <c r="O55">
        <v>128.451291</v>
      </c>
      <c r="P55">
        <v>93.123356000000001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0.86402999999999996</v>
      </c>
      <c r="AO55">
        <v>0</v>
      </c>
      <c r="AP55">
        <v>0</v>
      </c>
      <c r="AQ55">
        <v>13.952669</v>
      </c>
      <c r="AR55">
        <v>47.472000000000001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91.176045999999985</v>
      </c>
      <c r="BA55">
        <f t="shared" si="1"/>
        <v>3021.8490740000002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0.84606800000000004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2.1126269999999998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2.1290619999999998</v>
      </c>
      <c r="BY55">
        <v>0.25</v>
      </c>
      <c r="BZ55">
        <v>1.938104</v>
      </c>
      <c r="CA55">
        <v>3.5116900000000002</v>
      </c>
      <c r="CB55">
        <v>1.83</v>
      </c>
      <c r="CC55">
        <v>0.92</v>
      </c>
      <c r="CD55">
        <v>1.5</v>
      </c>
      <c r="CE55">
        <v>2.0099999999999998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1.963816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91.176045999999985</v>
      </c>
    </row>
    <row r="56" spans="1:114">
      <c r="A56" t="s">
        <v>98</v>
      </c>
      <c r="B56">
        <v>0</v>
      </c>
      <c r="C56">
        <v>27.014506000000001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47.944277999999997</v>
      </c>
      <c r="N56">
        <v>122.432091</v>
      </c>
      <c r="O56">
        <v>128.451291</v>
      </c>
      <c r="P56">
        <v>93.123356000000001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0.86402999999999996</v>
      </c>
      <c r="AO56">
        <v>0</v>
      </c>
      <c r="AP56">
        <v>0</v>
      </c>
      <c r="AQ56">
        <v>13.952669</v>
      </c>
      <c r="AR56">
        <v>47.472000000000001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91.176045999999985</v>
      </c>
      <c r="BA56">
        <f t="shared" si="1"/>
        <v>3021.8490740000002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0.84606800000000004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2.1126269999999998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2.1290619999999998</v>
      </c>
      <c r="BY56">
        <v>0.25</v>
      </c>
      <c r="BZ56">
        <v>1.938104</v>
      </c>
      <c r="CA56">
        <v>3.5116900000000002</v>
      </c>
      <c r="CB56">
        <v>1.83</v>
      </c>
      <c r="CC56">
        <v>0.92</v>
      </c>
      <c r="CD56">
        <v>1.5</v>
      </c>
      <c r="CE56">
        <v>2.0099999999999998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1.963816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91.176045999999985</v>
      </c>
    </row>
    <row r="57" spans="1:114">
      <c r="A57" t="s">
        <v>99</v>
      </c>
      <c r="B57">
        <v>0</v>
      </c>
      <c r="C57">
        <v>27.014506000000001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47.944277999999997</v>
      </c>
      <c r="N57">
        <v>122.432091</v>
      </c>
      <c r="O57">
        <v>128.451291</v>
      </c>
      <c r="P57">
        <v>101.84128699999999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</v>
      </c>
      <c r="AQ57">
        <v>13.952669</v>
      </c>
      <c r="AR57">
        <v>47.472000000000001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91.176045999999985</v>
      </c>
      <c r="BA57">
        <f t="shared" si="1"/>
        <v>3030.5670050000003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0.84606800000000004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2.1126269999999998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2.1290619999999998</v>
      </c>
      <c r="BY57">
        <v>0.25</v>
      </c>
      <c r="BZ57">
        <v>1.938104</v>
      </c>
      <c r="CA57">
        <v>3.5116900000000002</v>
      </c>
      <c r="CB57">
        <v>1.83</v>
      </c>
      <c r="CC57">
        <v>0.92</v>
      </c>
      <c r="CD57">
        <v>1.5</v>
      </c>
      <c r="CE57">
        <v>2.0099999999999998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1.963816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91.176045999999985</v>
      </c>
    </row>
    <row r="58" spans="1:114">
      <c r="A58" t="s">
        <v>100</v>
      </c>
      <c r="B58">
        <v>0</v>
      </c>
      <c r="C58">
        <v>27.014506000000001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47.944277999999997</v>
      </c>
      <c r="N58">
        <v>122.432091</v>
      </c>
      <c r="O58">
        <v>128.451291</v>
      </c>
      <c r="P58">
        <v>103.426366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</v>
      </c>
      <c r="AQ58">
        <v>13.952669</v>
      </c>
      <c r="AR58">
        <v>47.472000000000001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91.176045999999985</v>
      </c>
      <c r="BA58">
        <f t="shared" si="1"/>
        <v>3032.1520840000003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0.84606800000000004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2.1126269999999998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2.1290619999999998</v>
      </c>
      <c r="BY58">
        <v>0.25</v>
      </c>
      <c r="BZ58">
        <v>1.938104</v>
      </c>
      <c r="CA58">
        <v>3.5116900000000002</v>
      </c>
      <c r="CB58">
        <v>1.83</v>
      </c>
      <c r="CC58">
        <v>0.92</v>
      </c>
      <c r="CD58">
        <v>1.5</v>
      </c>
      <c r="CE58">
        <v>2.0099999999999998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1.963816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91.176045999999985</v>
      </c>
    </row>
    <row r="59" spans="1:114">
      <c r="A59" t="s">
        <v>101</v>
      </c>
      <c r="B59">
        <v>0</v>
      </c>
      <c r="C59">
        <v>27.014506000000001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47.944277999999997</v>
      </c>
      <c r="N59">
        <v>122.432091</v>
      </c>
      <c r="O59">
        <v>128.451291</v>
      </c>
      <c r="P59">
        <v>108.1816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</v>
      </c>
      <c r="AQ59">
        <v>13.952669</v>
      </c>
      <c r="AR59">
        <v>47.472000000000001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91.175885999999991</v>
      </c>
      <c r="BA59">
        <f t="shared" si="1"/>
        <v>3043.4609579999997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1.9814999999999999E-2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2.1126269999999998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2.1290619999999998</v>
      </c>
      <c r="BY59">
        <v>0.25</v>
      </c>
      <c r="BZ59">
        <v>1.938104</v>
      </c>
      <c r="CA59">
        <v>3.5116900000000002</v>
      </c>
      <c r="CB59">
        <v>1.83</v>
      </c>
      <c r="CC59">
        <v>0.92</v>
      </c>
      <c r="CD59">
        <v>1.5</v>
      </c>
      <c r="CE59">
        <v>2.0099999999999998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1.963816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91.175885999999991</v>
      </c>
    </row>
    <row r="60" spans="1:114">
      <c r="A60" t="s">
        <v>102</v>
      </c>
      <c r="B60">
        <v>0</v>
      </c>
      <c r="C60">
        <v>27.014506000000001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47.944277999999997</v>
      </c>
      <c r="N60">
        <v>122.432091</v>
      </c>
      <c r="O60">
        <v>128.451291</v>
      </c>
      <c r="P60">
        <v>108.1816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0</v>
      </c>
      <c r="AQ60">
        <v>13.952669</v>
      </c>
      <c r="AR60">
        <v>47.472000000000001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91.175885999999991</v>
      </c>
      <c r="BA60">
        <f t="shared" si="1"/>
        <v>3043.4609579999997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1.9814999999999999E-2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2.1126269999999998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2.1290619999999998</v>
      </c>
      <c r="BY60">
        <v>0.25</v>
      </c>
      <c r="BZ60">
        <v>1.938104</v>
      </c>
      <c r="CA60">
        <v>3.5116900000000002</v>
      </c>
      <c r="CB60">
        <v>1.83</v>
      </c>
      <c r="CC60">
        <v>0.92</v>
      </c>
      <c r="CD60">
        <v>1.5</v>
      </c>
      <c r="CE60">
        <v>2.0099999999999998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1.963816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91.175885999999991</v>
      </c>
    </row>
    <row r="61" spans="1:114">
      <c r="A61" t="s">
        <v>103</v>
      </c>
      <c r="B61">
        <v>0</v>
      </c>
      <c r="C61">
        <v>27.014506000000001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47.944277999999997</v>
      </c>
      <c r="N61">
        <v>122.432091</v>
      </c>
      <c r="O61">
        <v>128.451291</v>
      </c>
      <c r="P61">
        <v>108.1816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7.7527799999999996</v>
      </c>
      <c r="AP61">
        <v>0</v>
      </c>
      <c r="AQ61">
        <v>13.952669</v>
      </c>
      <c r="AR61">
        <v>47.472000000000001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91.175662999999986</v>
      </c>
      <c r="BA61">
        <f t="shared" si="1"/>
        <v>3051.2135149999995</v>
      </c>
      <c r="BD61">
        <v>4.2938999999999998</v>
      </c>
      <c r="BE61">
        <v>0</v>
      </c>
      <c r="BF61">
        <v>2.1850000000000001E-2</v>
      </c>
      <c r="BG61">
        <v>0</v>
      </c>
      <c r="BH61">
        <v>1.1150000000000001E-3</v>
      </c>
      <c r="BI61">
        <v>0.84606800000000004</v>
      </c>
      <c r="BJ61">
        <v>0</v>
      </c>
      <c r="BK61">
        <v>1.9814999999999999E-2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2.1290619999999998</v>
      </c>
      <c r="BY61">
        <v>0.25</v>
      </c>
      <c r="BZ61">
        <v>1.938104</v>
      </c>
      <c r="CA61">
        <v>3.5116900000000002</v>
      </c>
      <c r="CB61">
        <v>1.83</v>
      </c>
      <c r="CC61">
        <v>0.92</v>
      </c>
      <c r="CD61">
        <v>1.5</v>
      </c>
      <c r="CE61">
        <v>2.0099999999999998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1.963816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91.175662999999986</v>
      </c>
    </row>
    <row r="62" spans="1:114">
      <c r="A62" t="s">
        <v>104</v>
      </c>
      <c r="B62">
        <v>0</v>
      </c>
      <c r="C62">
        <v>27.014506000000001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47.944277999999997</v>
      </c>
      <c r="N62">
        <v>122.432091</v>
      </c>
      <c r="O62">
        <v>128.451291</v>
      </c>
      <c r="P62">
        <v>108.1816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0</v>
      </c>
      <c r="AQ62">
        <v>13.952669</v>
      </c>
      <c r="AR62">
        <v>47.472000000000001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91.125662999999989</v>
      </c>
      <c r="BA62">
        <f t="shared" si="1"/>
        <v>3043.4107349999995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0.84606800000000004</v>
      </c>
      <c r="BJ62">
        <v>0</v>
      </c>
      <c r="BK62">
        <v>1.9814999999999999E-2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2.1126269999999998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2.1290619999999998</v>
      </c>
      <c r="BY62">
        <v>0.25</v>
      </c>
      <c r="BZ62">
        <v>1.938104</v>
      </c>
      <c r="CA62">
        <v>3.5116900000000002</v>
      </c>
      <c r="CB62">
        <v>1.83</v>
      </c>
      <c r="CC62">
        <v>0.9</v>
      </c>
      <c r="CD62">
        <v>1.47</v>
      </c>
      <c r="CE62">
        <v>2.0099999999999998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1.963816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91.125662999999989</v>
      </c>
    </row>
    <row r="63" spans="1:114">
      <c r="A63" t="s">
        <v>105</v>
      </c>
      <c r="B63">
        <v>0</v>
      </c>
      <c r="C63">
        <v>27.014506000000001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47.944277999999997</v>
      </c>
      <c r="N63">
        <v>122.432091</v>
      </c>
      <c r="O63">
        <v>128.451291</v>
      </c>
      <c r="P63">
        <v>108.1816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</v>
      </c>
      <c r="AQ63">
        <v>13.952669</v>
      </c>
      <c r="AR63">
        <v>47.472000000000001</v>
      </c>
      <c r="AS63">
        <v>35.410564000000001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91.125822999999983</v>
      </c>
      <c r="BA63">
        <f t="shared" si="1"/>
        <v>3042.3147079999994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2.1126269999999998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2.1290619999999998</v>
      </c>
      <c r="BY63">
        <v>0.25</v>
      </c>
      <c r="BZ63">
        <v>1.938104</v>
      </c>
      <c r="CA63">
        <v>3.5116900000000002</v>
      </c>
      <c r="CB63">
        <v>1.83</v>
      </c>
      <c r="CC63">
        <v>0.9</v>
      </c>
      <c r="CD63">
        <v>1.47</v>
      </c>
      <c r="CE63">
        <v>2.0099999999999998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1.963816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91.125822999999983</v>
      </c>
    </row>
    <row r="64" spans="1:114">
      <c r="A64" t="s">
        <v>106</v>
      </c>
      <c r="B64">
        <v>0</v>
      </c>
      <c r="C64">
        <v>27.014506000000001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47.944277999999997</v>
      </c>
      <c r="N64">
        <v>122.432091</v>
      </c>
      <c r="O64">
        <v>128.451291</v>
      </c>
      <c r="P64">
        <v>108.1816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</v>
      </c>
      <c r="AQ64">
        <v>13.952669</v>
      </c>
      <c r="AR64">
        <v>47.472000000000001</v>
      </c>
      <c r="AS64">
        <v>35.410564000000001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91.125822999999983</v>
      </c>
      <c r="BA64">
        <f t="shared" si="1"/>
        <v>3042.3147079999994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2.1126269999999998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2.1290619999999998</v>
      </c>
      <c r="BY64">
        <v>0.25</v>
      </c>
      <c r="BZ64">
        <v>1.938104</v>
      </c>
      <c r="CA64">
        <v>3.5116900000000002</v>
      </c>
      <c r="CB64">
        <v>1.83</v>
      </c>
      <c r="CC64">
        <v>0.9</v>
      </c>
      <c r="CD64">
        <v>1.47</v>
      </c>
      <c r="CE64">
        <v>2.0099999999999998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1.963816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91.125822999999983</v>
      </c>
    </row>
    <row r="65" spans="1:114">
      <c r="A65" t="s">
        <v>107</v>
      </c>
      <c r="B65">
        <v>0</v>
      </c>
      <c r="C65">
        <v>27.014506000000001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47.944277999999997</v>
      </c>
      <c r="N65">
        <v>122.432091</v>
      </c>
      <c r="O65">
        <v>128.451291</v>
      </c>
      <c r="P65">
        <v>109.865746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0</v>
      </c>
      <c r="AQ65">
        <v>13.952669</v>
      </c>
      <c r="AR65">
        <v>47.472000000000001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91.075822999999986</v>
      </c>
      <c r="BA65">
        <f t="shared" si="1"/>
        <v>3063.955629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2.1126269999999998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2.1290619999999998</v>
      </c>
      <c r="BY65">
        <v>0.25</v>
      </c>
      <c r="BZ65">
        <v>1.938104</v>
      </c>
      <c r="CA65">
        <v>3.5116900000000002</v>
      </c>
      <c r="CB65">
        <v>1.78</v>
      </c>
      <c r="CC65">
        <v>0.9</v>
      </c>
      <c r="CD65">
        <v>1.47</v>
      </c>
      <c r="CE65">
        <v>2.0099999999999998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1.963816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91.075822999999986</v>
      </c>
    </row>
    <row r="66" spans="1:114">
      <c r="A66" t="s">
        <v>108</v>
      </c>
      <c r="B66">
        <v>0</v>
      </c>
      <c r="C66">
        <v>27.014506000000001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47.944277999999997</v>
      </c>
      <c r="N66">
        <v>122.432091</v>
      </c>
      <c r="O66">
        <v>128.451291</v>
      </c>
      <c r="P66">
        <v>109.865746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0</v>
      </c>
      <c r="AQ66">
        <v>13.952669</v>
      </c>
      <c r="AR66">
        <v>47.472000000000001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91.075822999999986</v>
      </c>
      <c r="BA66">
        <f t="shared" si="1"/>
        <v>3081.8320439999998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2.1126269999999998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2.1290619999999998</v>
      </c>
      <c r="BY66">
        <v>0.25</v>
      </c>
      <c r="BZ66">
        <v>1.938104</v>
      </c>
      <c r="CA66">
        <v>3.5116900000000002</v>
      </c>
      <c r="CB66">
        <v>1.78</v>
      </c>
      <c r="CC66">
        <v>0.9</v>
      </c>
      <c r="CD66">
        <v>1.47</v>
      </c>
      <c r="CE66">
        <v>2.0099999999999998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1.963816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91.075822999999986</v>
      </c>
    </row>
    <row r="67" spans="1:114">
      <c r="A67" t="s">
        <v>109</v>
      </c>
      <c r="B67">
        <v>0</v>
      </c>
      <c r="C67">
        <v>27.014506000000001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47.944277999999997</v>
      </c>
      <c r="N67">
        <v>122.432091</v>
      </c>
      <c r="O67">
        <v>128.451291</v>
      </c>
      <c r="P67">
        <v>109.865746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0</v>
      </c>
      <c r="AQ67">
        <v>13.952669</v>
      </c>
      <c r="AR67">
        <v>47.472000000000001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90.845822999999982</v>
      </c>
      <c r="BA67">
        <f t="shared" si="1"/>
        <v>3083.9336059999996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2.1126269999999998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2.1290619999999998</v>
      </c>
      <c r="BY67">
        <v>0.25</v>
      </c>
      <c r="BZ67">
        <v>1.938104</v>
      </c>
      <c r="CA67">
        <v>3.5116900000000002</v>
      </c>
      <c r="CB67">
        <v>1.73</v>
      </c>
      <c r="CC67">
        <v>0.9</v>
      </c>
      <c r="CD67">
        <v>1.47</v>
      </c>
      <c r="CE67">
        <v>2.0099999999999998</v>
      </c>
      <c r="CF67">
        <v>0.23</v>
      </c>
      <c r="CG67">
        <v>3.78</v>
      </c>
      <c r="CH67">
        <v>0</v>
      </c>
      <c r="CI67">
        <v>7.77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1.963816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90.845822999999982</v>
      </c>
    </row>
    <row r="68" spans="1:114">
      <c r="A68" t="s">
        <v>110</v>
      </c>
      <c r="B68">
        <v>0</v>
      </c>
      <c r="C68">
        <v>27.014506000000001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47.944277999999997</v>
      </c>
      <c r="N68">
        <v>122.432091</v>
      </c>
      <c r="O68">
        <v>128.451291</v>
      </c>
      <c r="P68">
        <v>109.865746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13.09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0</v>
      </c>
      <c r="AQ68">
        <v>13.952669</v>
      </c>
      <c r="AR68">
        <v>47.472000000000001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90.845822999999982</v>
      </c>
      <c r="BA68">
        <f t="shared" ref="BA68:BA98" si="4">SUM(B68:AZ68)</f>
        <v>3083.9160059999999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2.1126269999999998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2.1290619999999998</v>
      </c>
      <c r="BY68">
        <v>0.25</v>
      </c>
      <c r="BZ68">
        <v>1.938104</v>
      </c>
      <c r="CA68">
        <v>3.5116900000000002</v>
      </c>
      <c r="CB68">
        <v>1.73</v>
      </c>
      <c r="CC68">
        <v>0.9</v>
      </c>
      <c r="CD68">
        <v>1.47</v>
      </c>
      <c r="CE68">
        <v>2.0099999999999998</v>
      </c>
      <c r="CF68">
        <v>0.23</v>
      </c>
      <c r="CG68">
        <v>3.78</v>
      </c>
      <c r="CH68">
        <v>0</v>
      </c>
      <c r="CI68">
        <v>7.77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1.963816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90.845822999999982</v>
      </c>
    </row>
    <row r="69" spans="1:114">
      <c r="A69" t="s">
        <v>111</v>
      </c>
      <c r="B69">
        <v>0</v>
      </c>
      <c r="C69">
        <v>27.014506000000001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45.859743000000002</v>
      </c>
      <c r="N69">
        <v>122.432091</v>
      </c>
      <c r="O69">
        <v>128.451291</v>
      </c>
      <c r="P69">
        <v>109.865746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13.952669</v>
      </c>
      <c r="AR69">
        <v>47.472000000000001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90.845822999999982</v>
      </c>
      <c r="BA69">
        <f t="shared" si="4"/>
        <v>3075.295271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2.1126269999999998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2.1290619999999998</v>
      </c>
      <c r="BY69">
        <v>0.25</v>
      </c>
      <c r="BZ69">
        <v>1.938104</v>
      </c>
      <c r="CA69">
        <v>3.5116900000000002</v>
      </c>
      <c r="CB69">
        <v>1.73</v>
      </c>
      <c r="CC69">
        <v>0.9</v>
      </c>
      <c r="CD69">
        <v>1.47</v>
      </c>
      <c r="CE69">
        <v>2.0099999999999998</v>
      </c>
      <c r="CF69">
        <v>0.23</v>
      </c>
      <c r="CG69">
        <v>3.78</v>
      </c>
      <c r="CH69">
        <v>0</v>
      </c>
      <c r="CI69">
        <v>7.77</v>
      </c>
      <c r="CJ69">
        <v>1.95</v>
      </c>
      <c r="CK69">
        <v>1.84</v>
      </c>
      <c r="CL69">
        <v>3.5424669999999998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1.963816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90.845822999999982</v>
      </c>
    </row>
    <row r="70" spans="1:114">
      <c r="A70" t="s">
        <v>112</v>
      </c>
      <c r="B70">
        <v>0</v>
      </c>
      <c r="C70">
        <v>27.014506000000001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45.859743000000002</v>
      </c>
      <c r="N70">
        <v>122.432091</v>
      </c>
      <c r="O70">
        <v>128.451291</v>
      </c>
      <c r="P70">
        <v>109.865746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0</v>
      </c>
      <c r="AQ70">
        <v>13.952669</v>
      </c>
      <c r="AR70">
        <v>47.472000000000001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90.845822999999982</v>
      </c>
      <c r="BA70">
        <f t="shared" si="4"/>
        <v>3075.295271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2.1126269999999998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2.1290619999999998</v>
      </c>
      <c r="BY70">
        <v>0.25</v>
      </c>
      <c r="BZ70">
        <v>1.938104</v>
      </c>
      <c r="CA70">
        <v>3.5116900000000002</v>
      </c>
      <c r="CB70">
        <v>1.73</v>
      </c>
      <c r="CC70">
        <v>0.9</v>
      </c>
      <c r="CD70">
        <v>1.47</v>
      </c>
      <c r="CE70">
        <v>2.0099999999999998</v>
      </c>
      <c r="CF70">
        <v>0.23</v>
      </c>
      <c r="CG70">
        <v>3.78</v>
      </c>
      <c r="CH70">
        <v>0</v>
      </c>
      <c r="CI70">
        <v>7.77</v>
      </c>
      <c r="CJ70">
        <v>1.95</v>
      </c>
      <c r="CK70">
        <v>1.84</v>
      </c>
      <c r="CL70">
        <v>3.5424669999999998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1.963816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90.845822999999982</v>
      </c>
    </row>
    <row r="71" spans="1:114">
      <c r="A71" t="s">
        <v>113</v>
      </c>
      <c r="B71">
        <v>0</v>
      </c>
      <c r="C71">
        <v>27.014506000000001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0</v>
      </c>
      <c r="N71">
        <v>122.432091</v>
      </c>
      <c r="O71">
        <v>128.451291</v>
      </c>
      <c r="P71">
        <v>109.865746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44.984769999999997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48.251828000000003</v>
      </c>
      <c r="AH71">
        <v>17.210975999999999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0.86402999999999996</v>
      </c>
      <c r="AO71">
        <v>0</v>
      </c>
      <c r="AP71">
        <v>0</v>
      </c>
      <c r="AQ71">
        <v>13.952669</v>
      </c>
      <c r="AR71">
        <v>47.472000000000001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91.178912999999994</v>
      </c>
      <c r="BA71">
        <f t="shared" si="4"/>
        <v>3045.5652839999998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2.1126269999999998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2.1290619999999998</v>
      </c>
      <c r="BY71">
        <v>0.25</v>
      </c>
      <c r="BZ71">
        <v>1.938104</v>
      </c>
      <c r="CA71">
        <v>3.5116900000000002</v>
      </c>
      <c r="CB71">
        <v>1.73</v>
      </c>
      <c r="CC71">
        <v>0.9</v>
      </c>
      <c r="CD71">
        <v>1.47</v>
      </c>
      <c r="CE71">
        <v>2.0099999999999998</v>
      </c>
      <c r="CF71">
        <v>0.23</v>
      </c>
      <c r="CG71">
        <v>3.78</v>
      </c>
      <c r="CH71">
        <v>0.53301600000000005</v>
      </c>
      <c r="CI71">
        <v>7.57</v>
      </c>
      <c r="CJ71">
        <v>1.95</v>
      </c>
      <c r="CK71">
        <v>1.84</v>
      </c>
      <c r="CL71">
        <v>3.5424669999999998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1.963816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91.178912999999994</v>
      </c>
    </row>
    <row r="72" spans="1:114">
      <c r="A72" t="s">
        <v>114</v>
      </c>
      <c r="B72">
        <v>0</v>
      </c>
      <c r="C72">
        <v>27.014506000000001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0</v>
      </c>
      <c r="N72">
        <v>122.432091</v>
      </c>
      <c r="O72">
        <v>128.451291</v>
      </c>
      <c r="P72">
        <v>109.865746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44.984769999999997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48.251828000000003</v>
      </c>
      <c r="AH72">
        <v>26.461876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0.86402999999999996</v>
      </c>
      <c r="AO72">
        <v>0</v>
      </c>
      <c r="AP72">
        <v>0</v>
      </c>
      <c r="AQ72">
        <v>13.952669</v>
      </c>
      <c r="AR72">
        <v>47.472000000000001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91.463188999999986</v>
      </c>
      <c r="BA72">
        <f t="shared" si="4"/>
        <v>3055.1004599999997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2.1126269999999998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2.1290619999999998</v>
      </c>
      <c r="BY72">
        <v>0.25</v>
      </c>
      <c r="BZ72">
        <v>1.938104</v>
      </c>
      <c r="CA72">
        <v>3.5116900000000002</v>
      </c>
      <c r="CB72">
        <v>1.73</v>
      </c>
      <c r="CC72">
        <v>0.9</v>
      </c>
      <c r="CD72">
        <v>1.47</v>
      </c>
      <c r="CE72">
        <v>2.0099999999999998</v>
      </c>
      <c r="CF72">
        <v>0.23</v>
      </c>
      <c r="CG72">
        <v>3.78</v>
      </c>
      <c r="CH72">
        <v>0.81729200000000002</v>
      </c>
      <c r="CI72">
        <v>7.57</v>
      </c>
      <c r="CJ72">
        <v>1.95</v>
      </c>
      <c r="CK72">
        <v>1.84</v>
      </c>
      <c r="CL72">
        <v>3.5424669999999998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1.963816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91.463188999999986</v>
      </c>
    </row>
    <row r="73" spans="1:114">
      <c r="A73" t="s">
        <v>115</v>
      </c>
      <c r="B73">
        <v>0</v>
      </c>
      <c r="C73">
        <v>27.014506000000001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0</v>
      </c>
      <c r="N73">
        <v>122.432091</v>
      </c>
      <c r="O73">
        <v>128.451291</v>
      </c>
      <c r="P73">
        <v>109.865746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345.375</v>
      </c>
      <c r="V73">
        <v>20.731850000000001</v>
      </c>
      <c r="W73">
        <v>44.984769999999997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65.267820999999998</v>
      </c>
      <c r="AL73">
        <v>24.402000000000001</v>
      </c>
      <c r="AM73">
        <v>18.108732</v>
      </c>
      <c r="AN73">
        <v>0.86402999999999996</v>
      </c>
      <c r="AO73">
        <v>0</v>
      </c>
      <c r="AP73">
        <v>0</v>
      </c>
      <c r="AQ73">
        <v>13.952669</v>
      </c>
      <c r="AR73">
        <v>47.472000000000001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92.052515999999983</v>
      </c>
      <c r="BA73">
        <f t="shared" si="4"/>
        <v>3068.6553509999999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0.84606800000000004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2.1126269999999998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2.1290619999999998</v>
      </c>
      <c r="BY73">
        <v>0.25</v>
      </c>
      <c r="BZ73">
        <v>1.938104</v>
      </c>
      <c r="CA73">
        <v>3.5116900000000002</v>
      </c>
      <c r="CB73">
        <v>1.73</v>
      </c>
      <c r="CC73">
        <v>0.9</v>
      </c>
      <c r="CD73">
        <v>1.47</v>
      </c>
      <c r="CE73">
        <v>2.0099999999999998</v>
      </c>
      <c r="CF73">
        <v>0.23</v>
      </c>
      <c r="CG73">
        <v>3.78</v>
      </c>
      <c r="CH73">
        <v>1.326619</v>
      </c>
      <c r="CI73">
        <v>7.65</v>
      </c>
      <c r="CJ73">
        <v>1.95</v>
      </c>
      <c r="CK73">
        <v>1.84</v>
      </c>
      <c r="CL73">
        <v>3.5424669999999998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1.963816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92.052515999999983</v>
      </c>
    </row>
    <row r="74" spans="1:114">
      <c r="A74" t="s">
        <v>116</v>
      </c>
      <c r="B74">
        <v>0</v>
      </c>
      <c r="C74">
        <v>27.014506000000001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0</v>
      </c>
      <c r="N74">
        <v>122.432091</v>
      </c>
      <c r="O74">
        <v>128.451291</v>
      </c>
      <c r="P74">
        <v>109.865746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345.375</v>
      </c>
      <c r="V74">
        <v>20.731850000000001</v>
      </c>
      <c r="W74">
        <v>44.984769999999997</v>
      </c>
      <c r="X74">
        <v>147.515625</v>
      </c>
      <c r="Y74">
        <v>0</v>
      </c>
      <c r="Z74">
        <v>6.5537999999999998</v>
      </c>
      <c r="AA74">
        <v>13.983000000000001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65.267820999999998</v>
      </c>
      <c r="AL74">
        <v>24.402000000000001</v>
      </c>
      <c r="AM74">
        <v>18.108732</v>
      </c>
      <c r="AN74">
        <v>0.86402999999999996</v>
      </c>
      <c r="AO74">
        <v>0</v>
      </c>
      <c r="AP74">
        <v>0</v>
      </c>
      <c r="AQ74">
        <v>13.952669</v>
      </c>
      <c r="AR74">
        <v>47.472000000000001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92.715824999999981</v>
      </c>
      <c r="BA74">
        <f t="shared" si="4"/>
        <v>3104.81538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0.84606800000000004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2.1126269999999998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2.1290619999999998</v>
      </c>
      <c r="BY74">
        <v>0.25</v>
      </c>
      <c r="BZ74">
        <v>1.938104</v>
      </c>
      <c r="CA74">
        <v>3.5116900000000002</v>
      </c>
      <c r="CB74">
        <v>1.73</v>
      </c>
      <c r="CC74">
        <v>0.9</v>
      </c>
      <c r="CD74">
        <v>1.47</v>
      </c>
      <c r="CE74">
        <v>2.0099999999999998</v>
      </c>
      <c r="CF74">
        <v>0.23</v>
      </c>
      <c r="CG74">
        <v>3.78</v>
      </c>
      <c r="CH74">
        <v>1.9899279999999999</v>
      </c>
      <c r="CI74">
        <v>7.65</v>
      </c>
      <c r="CJ74">
        <v>1.95</v>
      </c>
      <c r="CK74">
        <v>1.84</v>
      </c>
      <c r="CL74">
        <v>3.5424669999999998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1.963816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92.715824999999981</v>
      </c>
    </row>
    <row r="75" spans="1:114">
      <c r="A75" t="s">
        <v>117</v>
      </c>
      <c r="B75">
        <v>0</v>
      </c>
      <c r="C75">
        <v>27.014506000000001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15.634003999999999</v>
      </c>
      <c r="N75">
        <v>122.432091</v>
      </c>
      <c r="O75">
        <v>128.451291</v>
      </c>
      <c r="P75">
        <v>109.865746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345.375</v>
      </c>
      <c r="V75">
        <v>20.731850000000001</v>
      </c>
      <c r="W75">
        <v>44.984769999999997</v>
      </c>
      <c r="X75">
        <v>147.515625</v>
      </c>
      <c r="Y75">
        <v>0</v>
      </c>
      <c r="Z75">
        <v>6.5537999999999998</v>
      </c>
      <c r="AA75">
        <v>12.64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48.251828000000003</v>
      </c>
      <c r="AH75">
        <v>58.087043999999999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0.86402999999999996</v>
      </c>
      <c r="AO75">
        <v>0</v>
      </c>
      <c r="AP75">
        <v>0</v>
      </c>
      <c r="AQ75">
        <v>13.952669</v>
      </c>
      <c r="AR75">
        <v>47.472000000000001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93.017378999999963</v>
      </c>
      <c r="BA75">
        <f t="shared" si="4"/>
        <v>3116.8694909999995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0.84606800000000004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2.1126269999999998</v>
      </c>
      <c r="BS75">
        <v>1.62</v>
      </c>
      <c r="BT75">
        <v>0.72053699999999998</v>
      </c>
      <c r="BU75">
        <v>2.9693329999999998</v>
      </c>
      <c r="BV75">
        <v>1.341844</v>
      </c>
      <c r="BW75">
        <v>9.34</v>
      </c>
      <c r="BX75">
        <v>2.1290619999999998</v>
      </c>
      <c r="BY75">
        <v>0.25</v>
      </c>
      <c r="BZ75">
        <v>1.7158679999999999</v>
      </c>
      <c r="CA75">
        <v>3.5116900000000002</v>
      </c>
      <c r="CB75">
        <v>1.73</v>
      </c>
      <c r="CC75">
        <v>0.9</v>
      </c>
      <c r="CD75">
        <v>1.47</v>
      </c>
      <c r="CE75">
        <v>2.0099999999999998</v>
      </c>
      <c r="CF75">
        <v>0.23</v>
      </c>
      <c r="CG75">
        <v>3.78</v>
      </c>
      <c r="CH75">
        <v>1.7530319999999999</v>
      </c>
      <c r="CI75">
        <v>7.69</v>
      </c>
      <c r="CJ75">
        <v>1.95</v>
      </c>
      <c r="CK75">
        <v>1.84</v>
      </c>
      <c r="CL75">
        <v>3.5424669999999998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1.963816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93.017378999999963</v>
      </c>
    </row>
    <row r="76" spans="1:114">
      <c r="A76" t="s">
        <v>118</v>
      </c>
      <c r="B76">
        <v>0</v>
      </c>
      <c r="C76">
        <v>27.014506000000001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20.845338000000002</v>
      </c>
      <c r="N76">
        <v>122.432091</v>
      </c>
      <c r="O76">
        <v>128.451291</v>
      </c>
      <c r="P76">
        <v>109.865746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345.375</v>
      </c>
      <c r="V76">
        <v>20.731850000000001</v>
      </c>
      <c r="W76">
        <v>44.984769999999997</v>
      </c>
      <c r="X76">
        <v>147.515625</v>
      </c>
      <c r="Y76">
        <v>0</v>
      </c>
      <c r="Z76">
        <v>6.5537999999999998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86.054879999999997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</v>
      </c>
      <c r="AQ76">
        <v>41.858006000000003</v>
      </c>
      <c r="AR76">
        <v>47.472000000000001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95.949124999999952</v>
      </c>
      <c r="BA76">
        <f t="shared" si="4"/>
        <v>3229.389608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0.84606800000000004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2.1126269999999998</v>
      </c>
      <c r="BS76">
        <v>1.62</v>
      </c>
      <c r="BT76">
        <v>2.8821509999999999</v>
      </c>
      <c r="BU76">
        <v>2.9693329999999998</v>
      </c>
      <c r="BV76">
        <v>1.341844</v>
      </c>
      <c r="BW76">
        <v>9.34</v>
      </c>
      <c r="BX76">
        <v>2.1290619999999998</v>
      </c>
      <c r="BY76">
        <v>0.25</v>
      </c>
      <c r="BZ76">
        <v>1.6331739999999999</v>
      </c>
      <c r="CA76">
        <v>3.5116900000000002</v>
      </c>
      <c r="CB76">
        <v>1.73</v>
      </c>
      <c r="CC76">
        <v>0.9</v>
      </c>
      <c r="CD76">
        <v>1.47</v>
      </c>
      <c r="CE76">
        <v>2.0099999999999998</v>
      </c>
      <c r="CF76">
        <v>0.23</v>
      </c>
      <c r="CG76">
        <v>3.78</v>
      </c>
      <c r="CH76">
        <v>2.605858</v>
      </c>
      <c r="CI76">
        <v>7.69</v>
      </c>
      <c r="CJ76">
        <v>1.95</v>
      </c>
      <c r="CK76">
        <v>1.84</v>
      </c>
      <c r="CL76">
        <v>3.5424669999999998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1.963816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95.949124999999952</v>
      </c>
    </row>
    <row r="77" spans="1:114">
      <c r="A77" t="s">
        <v>119</v>
      </c>
      <c r="B77">
        <v>0</v>
      </c>
      <c r="C77">
        <v>27.014506000000001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26.056671999999999</v>
      </c>
      <c r="N77">
        <v>122.432091</v>
      </c>
      <c r="O77">
        <v>128.451291</v>
      </c>
      <c r="P77">
        <v>109.865746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345.375</v>
      </c>
      <c r="V77">
        <v>20.731850000000001</v>
      </c>
      <c r="W77">
        <v>44.984769999999997</v>
      </c>
      <c r="X77">
        <v>147.515625</v>
      </c>
      <c r="Y77">
        <v>0</v>
      </c>
      <c r="Z77">
        <v>6.5537999999999998</v>
      </c>
      <c r="AA77">
        <v>28.09872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</v>
      </c>
      <c r="AQ77">
        <v>41.858006000000003</v>
      </c>
      <c r="AR77">
        <v>48.576000000000001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100.40973099999997</v>
      </c>
      <c r="BA77">
        <f t="shared" si="4"/>
        <v>3343.2688149999985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0.84606800000000004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2.1290619999999998</v>
      </c>
      <c r="BY77">
        <v>0.25</v>
      </c>
      <c r="BZ77">
        <v>1.3437520000000001</v>
      </c>
      <c r="CA77">
        <v>3.5116900000000002</v>
      </c>
      <c r="CB77">
        <v>1.73</v>
      </c>
      <c r="CC77">
        <v>0.9</v>
      </c>
      <c r="CD77">
        <v>1.47</v>
      </c>
      <c r="CE77">
        <v>2.0099999999999998</v>
      </c>
      <c r="CF77">
        <v>0.23</v>
      </c>
      <c r="CG77">
        <v>3.78</v>
      </c>
      <c r="CH77">
        <v>3.802184</v>
      </c>
      <c r="CI77">
        <v>7.69</v>
      </c>
      <c r="CJ77">
        <v>1.95</v>
      </c>
      <c r="CK77">
        <v>1.84</v>
      </c>
      <c r="CL77">
        <v>3.5424669999999998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1.963816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100.40973099999997</v>
      </c>
    </row>
    <row r="78" spans="1:114">
      <c r="A78" t="s">
        <v>120</v>
      </c>
      <c r="B78">
        <v>0</v>
      </c>
      <c r="C78">
        <v>27.014506000000001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26.056671999999999</v>
      </c>
      <c r="N78">
        <v>122.432091</v>
      </c>
      <c r="O78">
        <v>128.451291</v>
      </c>
      <c r="P78">
        <v>109.865746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345.375</v>
      </c>
      <c r="V78">
        <v>20.731850000000001</v>
      </c>
      <c r="W78">
        <v>44.984769999999997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0.86402999999999996</v>
      </c>
      <c r="AO78">
        <v>0</v>
      </c>
      <c r="AP78">
        <v>0</v>
      </c>
      <c r="AQ78">
        <v>55.810673999999999</v>
      </c>
      <c r="AR78">
        <v>48.576000000000001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102.59667199999997</v>
      </c>
      <c r="BA78">
        <f t="shared" si="4"/>
        <v>3473.6014709999995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0.84606800000000004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5.854368</v>
      </c>
      <c r="BU78">
        <v>2.9693329999999998</v>
      </c>
      <c r="BV78">
        <v>1.341844</v>
      </c>
      <c r="BW78">
        <v>9.34</v>
      </c>
      <c r="BX78">
        <v>2.1290619999999998</v>
      </c>
      <c r="BY78">
        <v>0.25</v>
      </c>
      <c r="BZ78">
        <v>0.969051</v>
      </c>
      <c r="CA78">
        <v>3.5116900000000002</v>
      </c>
      <c r="CB78">
        <v>1.73</v>
      </c>
      <c r="CC78">
        <v>0.9</v>
      </c>
      <c r="CD78">
        <v>1.47</v>
      </c>
      <c r="CE78">
        <v>2.0099999999999998</v>
      </c>
      <c r="CF78">
        <v>0.23</v>
      </c>
      <c r="CG78">
        <v>3.78</v>
      </c>
      <c r="CH78">
        <v>4.8326830000000003</v>
      </c>
      <c r="CI78">
        <v>7.69</v>
      </c>
      <c r="CJ78">
        <v>1.95</v>
      </c>
      <c r="CK78">
        <v>1.84</v>
      </c>
      <c r="CL78">
        <v>3.5424669999999998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1.963816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102.59667199999997</v>
      </c>
    </row>
    <row r="79" spans="1:114">
      <c r="A79" t="s">
        <v>121</v>
      </c>
      <c r="B79">
        <v>0</v>
      </c>
      <c r="C79">
        <v>27.014506000000001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26.056671999999999</v>
      </c>
      <c r="N79">
        <v>122.432091</v>
      </c>
      <c r="O79">
        <v>128.451291</v>
      </c>
      <c r="P79">
        <v>109.865746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345.375</v>
      </c>
      <c r="V79">
        <v>20.731850000000001</v>
      </c>
      <c r="W79">
        <v>44.984769999999997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0</v>
      </c>
      <c r="AJ79">
        <v>0</v>
      </c>
      <c r="AK79">
        <v>65.267820999999998</v>
      </c>
      <c r="AL79">
        <v>82.501999999999995</v>
      </c>
      <c r="AM79">
        <v>18.108732</v>
      </c>
      <c r="AN79">
        <v>0.86402999999999996</v>
      </c>
      <c r="AO79">
        <v>0</v>
      </c>
      <c r="AP79">
        <v>6.4050000000000002</v>
      </c>
      <c r="AQ79">
        <v>55.810673999999999</v>
      </c>
      <c r="AR79">
        <v>48.576000000000001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103.59749299999999</v>
      </c>
      <c r="BA79">
        <f t="shared" si="4"/>
        <v>3527.4872919999998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0.84606800000000004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1.62</v>
      </c>
      <c r="BT79">
        <v>6.7550400000000002</v>
      </c>
      <c r="BU79">
        <v>2.9693329999999998</v>
      </c>
      <c r="BV79">
        <v>1.341844</v>
      </c>
      <c r="BW79">
        <v>9.34</v>
      </c>
      <c r="BX79">
        <v>2.1290619999999998</v>
      </c>
      <c r="BY79">
        <v>0.25</v>
      </c>
      <c r="BZ79">
        <v>0.969051</v>
      </c>
      <c r="CA79">
        <v>3.5116900000000002</v>
      </c>
      <c r="CB79">
        <v>1.75</v>
      </c>
      <c r="CC79">
        <v>0.9</v>
      </c>
      <c r="CD79">
        <v>1.47</v>
      </c>
      <c r="CE79">
        <v>2.0099999999999998</v>
      </c>
      <c r="CF79">
        <v>0.23</v>
      </c>
      <c r="CG79">
        <v>3.78</v>
      </c>
      <c r="CH79">
        <v>4.8326830000000003</v>
      </c>
      <c r="CI79">
        <v>7.77</v>
      </c>
      <c r="CJ79">
        <v>1.95</v>
      </c>
      <c r="CK79">
        <v>1.84</v>
      </c>
      <c r="CL79">
        <v>3.5424669999999998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1.963816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103.59749299999999</v>
      </c>
    </row>
    <row r="80" spans="1:114">
      <c r="A80" t="s">
        <v>122</v>
      </c>
      <c r="B80">
        <v>0</v>
      </c>
      <c r="C80">
        <v>27.014506000000001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26.056671999999999</v>
      </c>
      <c r="N80">
        <v>122.432091</v>
      </c>
      <c r="O80">
        <v>128.451291</v>
      </c>
      <c r="P80">
        <v>109.865746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345.375</v>
      </c>
      <c r="V80">
        <v>20.731850000000001</v>
      </c>
      <c r="W80">
        <v>44.984769999999997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0</v>
      </c>
      <c r="AJ80">
        <v>0</v>
      </c>
      <c r="AK80">
        <v>65.267820999999998</v>
      </c>
      <c r="AL80">
        <v>82.501999999999995</v>
      </c>
      <c r="AM80">
        <v>18.108732</v>
      </c>
      <c r="AN80">
        <v>0.86402999999999996</v>
      </c>
      <c r="AO80">
        <v>0</v>
      </c>
      <c r="AP80">
        <v>6.4050000000000002</v>
      </c>
      <c r="AQ80">
        <v>55.810673999999999</v>
      </c>
      <c r="AR80">
        <v>48.576000000000001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103.59749299999999</v>
      </c>
      <c r="BA80">
        <f t="shared" si="4"/>
        <v>3527.4872919999998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0.84606800000000004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6.7550400000000002</v>
      </c>
      <c r="BU80">
        <v>2.9693329999999998</v>
      </c>
      <c r="BV80">
        <v>1.341844</v>
      </c>
      <c r="BW80">
        <v>9.34</v>
      </c>
      <c r="BX80">
        <v>2.1290619999999998</v>
      </c>
      <c r="BY80">
        <v>0.25</v>
      </c>
      <c r="BZ80">
        <v>0.969051</v>
      </c>
      <c r="CA80">
        <v>3.5116900000000002</v>
      </c>
      <c r="CB80">
        <v>1.75</v>
      </c>
      <c r="CC80">
        <v>0.9</v>
      </c>
      <c r="CD80">
        <v>1.47</v>
      </c>
      <c r="CE80">
        <v>2.0099999999999998</v>
      </c>
      <c r="CF80">
        <v>0.23</v>
      </c>
      <c r="CG80">
        <v>3.78</v>
      </c>
      <c r="CH80">
        <v>4.8326830000000003</v>
      </c>
      <c r="CI80">
        <v>7.77</v>
      </c>
      <c r="CJ80">
        <v>1.95</v>
      </c>
      <c r="CK80">
        <v>1.84</v>
      </c>
      <c r="CL80">
        <v>3.5424669999999998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1.963816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103.59749299999999</v>
      </c>
    </row>
    <row r="81" spans="1:114">
      <c r="A81" t="s">
        <v>123</v>
      </c>
      <c r="B81">
        <v>0</v>
      </c>
      <c r="C81">
        <v>27.014506000000001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26.056671999999999</v>
      </c>
      <c r="N81">
        <v>122.432091</v>
      </c>
      <c r="O81">
        <v>128.451291</v>
      </c>
      <c r="P81">
        <v>109.865746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345.375</v>
      </c>
      <c r="V81">
        <v>20.731850000000001</v>
      </c>
      <c r="W81">
        <v>44.984769999999997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0</v>
      </c>
      <c r="AJ81">
        <v>0</v>
      </c>
      <c r="AK81">
        <v>65.267820999999998</v>
      </c>
      <c r="AL81">
        <v>82.501999999999995</v>
      </c>
      <c r="AM81">
        <v>18.108732</v>
      </c>
      <c r="AN81">
        <v>0.84295600000000004</v>
      </c>
      <c r="AO81">
        <v>0</v>
      </c>
      <c r="AP81">
        <v>6.4050000000000002</v>
      </c>
      <c r="AQ81">
        <v>55.810673999999999</v>
      </c>
      <c r="AR81">
        <v>48.576000000000001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103.97577499999998</v>
      </c>
      <c r="BA81">
        <f t="shared" si="4"/>
        <v>3527.8444999999992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0.84606800000000004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1.62</v>
      </c>
      <c r="BT81">
        <v>7.1333219999999997</v>
      </c>
      <c r="BU81">
        <v>2.9693329999999998</v>
      </c>
      <c r="BV81">
        <v>1.341844</v>
      </c>
      <c r="BW81">
        <v>9.34</v>
      </c>
      <c r="BX81">
        <v>2.1290619999999998</v>
      </c>
      <c r="BY81">
        <v>0.25</v>
      </c>
      <c r="BZ81">
        <v>0.969051</v>
      </c>
      <c r="CA81">
        <v>3.5116900000000002</v>
      </c>
      <c r="CB81">
        <v>1.75</v>
      </c>
      <c r="CC81">
        <v>0.9</v>
      </c>
      <c r="CD81">
        <v>1.47</v>
      </c>
      <c r="CE81">
        <v>2.0099999999999998</v>
      </c>
      <c r="CF81">
        <v>0.23</v>
      </c>
      <c r="CG81">
        <v>3.78</v>
      </c>
      <c r="CH81">
        <v>4.8326830000000003</v>
      </c>
      <c r="CI81">
        <v>7.77</v>
      </c>
      <c r="CJ81">
        <v>1.95</v>
      </c>
      <c r="CK81">
        <v>1.84</v>
      </c>
      <c r="CL81">
        <v>3.5424669999999998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1.963816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103.97577499999998</v>
      </c>
    </row>
    <row r="82" spans="1:114">
      <c r="A82" t="s">
        <v>124</v>
      </c>
      <c r="B82">
        <v>0</v>
      </c>
      <c r="C82">
        <v>27.014506000000001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26.056671999999999</v>
      </c>
      <c r="N82">
        <v>122.432091</v>
      </c>
      <c r="O82">
        <v>128.451291</v>
      </c>
      <c r="P82">
        <v>109.865746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345.375</v>
      </c>
      <c r="V82">
        <v>20.731850000000001</v>
      </c>
      <c r="W82">
        <v>44.984769999999997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159.41666499999999</v>
      </c>
      <c r="AI82">
        <v>0</v>
      </c>
      <c r="AJ82">
        <v>0</v>
      </c>
      <c r="AK82">
        <v>65.267820999999998</v>
      </c>
      <c r="AL82">
        <v>36.021999999999998</v>
      </c>
      <c r="AM82">
        <v>18.108732</v>
      </c>
      <c r="AN82">
        <v>0.84295600000000004</v>
      </c>
      <c r="AO82">
        <v>0</v>
      </c>
      <c r="AP82">
        <v>6.4050000000000002</v>
      </c>
      <c r="AQ82">
        <v>55.810673999999999</v>
      </c>
      <c r="AR82">
        <v>48.576000000000001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103.97577499999998</v>
      </c>
      <c r="BA82">
        <f t="shared" si="4"/>
        <v>3481.3644999999992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0.84606800000000004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2.1290619999999998</v>
      </c>
      <c r="BY82">
        <v>0.25</v>
      </c>
      <c r="BZ82">
        <v>0.969051</v>
      </c>
      <c r="CA82">
        <v>3.5116900000000002</v>
      </c>
      <c r="CB82">
        <v>1.75</v>
      </c>
      <c r="CC82">
        <v>0.9</v>
      </c>
      <c r="CD82">
        <v>1.47</v>
      </c>
      <c r="CE82">
        <v>2.0099999999999998</v>
      </c>
      <c r="CF82">
        <v>0.23</v>
      </c>
      <c r="CG82">
        <v>3.78</v>
      </c>
      <c r="CH82">
        <v>4.8326830000000003</v>
      </c>
      <c r="CI82">
        <v>7.77</v>
      </c>
      <c r="CJ82">
        <v>1.95</v>
      </c>
      <c r="CK82">
        <v>1.84</v>
      </c>
      <c r="CL82">
        <v>3.5424669999999998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1.963816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103.97577499999998</v>
      </c>
    </row>
    <row r="83" spans="1:114">
      <c r="A83" t="s">
        <v>125</v>
      </c>
      <c r="B83">
        <v>0</v>
      </c>
      <c r="C83">
        <v>27.014506000000001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26.056671999999999</v>
      </c>
      <c r="N83">
        <v>122.432091</v>
      </c>
      <c r="O83">
        <v>128.451291</v>
      </c>
      <c r="P83">
        <v>109.865746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345.375</v>
      </c>
      <c r="V83">
        <v>20.731850000000001</v>
      </c>
      <c r="W83">
        <v>44.984769999999997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143.066238</v>
      </c>
      <c r="AI83">
        <v>0</v>
      </c>
      <c r="AJ83">
        <v>0</v>
      </c>
      <c r="AK83">
        <v>65.267820999999998</v>
      </c>
      <c r="AL83">
        <v>24.402000000000001</v>
      </c>
      <c r="AM83">
        <v>18.108732</v>
      </c>
      <c r="AN83">
        <v>0.84295600000000004</v>
      </c>
      <c r="AO83">
        <v>0</v>
      </c>
      <c r="AP83">
        <v>6.4050000000000002</v>
      </c>
      <c r="AQ83">
        <v>55.810673999999999</v>
      </c>
      <c r="AR83">
        <v>47.472000000000001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103.53097199999999</v>
      </c>
      <c r="BA83">
        <f t="shared" si="4"/>
        <v>3451.8452699999993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2.1290619999999998</v>
      </c>
      <c r="BY83">
        <v>0.25</v>
      </c>
      <c r="BZ83">
        <v>0.969051</v>
      </c>
      <c r="CA83">
        <v>3.5116900000000002</v>
      </c>
      <c r="CB83">
        <v>1.75</v>
      </c>
      <c r="CC83">
        <v>0.9</v>
      </c>
      <c r="CD83">
        <v>1.47</v>
      </c>
      <c r="CE83">
        <v>2.0299999999999998</v>
      </c>
      <c r="CF83">
        <v>0.23</v>
      </c>
      <c r="CG83">
        <v>3.78</v>
      </c>
      <c r="CH83">
        <v>4.3352009999999996</v>
      </c>
      <c r="CI83">
        <v>7.77</v>
      </c>
      <c r="CJ83">
        <v>1.95</v>
      </c>
      <c r="CK83">
        <v>1.84</v>
      </c>
      <c r="CL83">
        <v>3.5424669999999998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1.9961869999999999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103.53097199999999</v>
      </c>
    </row>
    <row r="84" spans="1:114">
      <c r="A84" t="s">
        <v>126</v>
      </c>
      <c r="B84">
        <v>0</v>
      </c>
      <c r="C84">
        <v>27.014506000000001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26.056671999999999</v>
      </c>
      <c r="N84">
        <v>122.432091</v>
      </c>
      <c r="O84">
        <v>128.451291</v>
      </c>
      <c r="P84">
        <v>109.865746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345.375</v>
      </c>
      <c r="V84">
        <v>20.731850000000001</v>
      </c>
      <c r="W84">
        <v>44.984769999999997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48.251828000000003</v>
      </c>
      <c r="AH84">
        <v>93.477113000000003</v>
      </c>
      <c r="AI84">
        <v>0</v>
      </c>
      <c r="AJ84">
        <v>0</v>
      </c>
      <c r="AK84">
        <v>65.267820999999998</v>
      </c>
      <c r="AL84">
        <v>24.402000000000001</v>
      </c>
      <c r="AM84">
        <v>18.108732</v>
      </c>
      <c r="AN84">
        <v>0.84295600000000004</v>
      </c>
      <c r="AO84">
        <v>0</v>
      </c>
      <c r="AP84">
        <v>6.4050000000000002</v>
      </c>
      <c r="AQ84">
        <v>55.810673999999999</v>
      </c>
      <c r="AR84">
        <v>47.472000000000001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102.07406</v>
      </c>
      <c r="BA84">
        <f t="shared" si="4"/>
        <v>3390.3430439999993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1.62</v>
      </c>
      <c r="BT84">
        <v>7.1333219999999997</v>
      </c>
      <c r="BU84">
        <v>2.9693329999999998</v>
      </c>
      <c r="BV84">
        <v>1.341844</v>
      </c>
      <c r="BW84">
        <v>9.34</v>
      </c>
      <c r="BX84">
        <v>2.1290619999999998</v>
      </c>
      <c r="BY84">
        <v>0.25</v>
      </c>
      <c r="BZ84">
        <v>0.969051</v>
      </c>
      <c r="CA84">
        <v>3.5116900000000002</v>
      </c>
      <c r="CB84">
        <v>1.75</v>
      </c>
      <c r="CC84">
        <v>0.9</v>
      </c>
      <c r="CD84">
        <v>1.47</v>
      </c>
      <c r="CE84">
        <v>2.0299999999999998</v>
      </c>
      <c r="CF84">
        <v>0.23</v>
      </c>
      <c r="CG84">
        <v>3.78</v>
      </c>
      <c r="CH84">
        <v>2.8782890000000001</v>
      </c>
      <c r="CI84">
        <v>7.77</v>
      </c>
      <c r="CJ84">
        <v>1.95</v>
      </c>
      <c r="CK84">
        <v>1.84</v>
      </c>
      <c r="CL84">
        <v>3.5424669999999998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1.9961869999999999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102.07406</v>
      </c>
    </row>
    <row r="85" spans="1:114">
      <c r="A85" t="s">
        <v>127</v>
      </c>
      <c r="B85">
        <v>0</v>
      </c>
      <c r="C85">
        <v>27.014506000000001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26.056671999999999</v>
      </c>
      <c r="N85">
        <v>122.432091</v>
      </c>
      <c r="O85">
        <v>128.451291</v>
      </c>
      <c r="P85">
        <v>109.865746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345.375</v>
      </c>
      <c r="V85">
        <v>20.731850000000001</v>
      </c>
      <c r="W85">
        <v>44.984769999999997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48.251828000000003</v>
      </c>
      <c r="AH85">
        <v>64.541160000000005</v>
      </c>
      <c r="AI85">
        <v>0</v>
      </c>
      <c r="AJ85">
        <v>0</v>
      </c>
      <c r="AK85">
        <v>65.267820999999998</v>
      </c>
      <c r="AL85">
        <v>24.402000000000001</v>
      </c>
      <c r="AM85">
        <v>18.108732</v>
      </c>
      <c r="AN85">
        <v>0.84295600000000004</v>
      </c>
      <c r="AO85">
        <v>0</v>
      </c>
      <c r="AP85">
        <v>0</v>
      </c>
      <c r="AQ85">
        <v>55.810673999999999</v>
      </c>
      <c r="AR85">
        <v>47.472000000000001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99.192234999999997</v>
      </c>
      <c r="BA85">
        <f t="shared" si="4"/>
        <v>3352.1202659999994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1.62</v>
      </c>
      <c r="BT85">
        <v>5.1698579999999996</v>
      </c>
      <c r="BU85">
        <v>2.9693329999999998</v>
      </c>
      <c r="BV85">
        <v>1.341844</v>
      </c>
      <c r="BW85">
        <v>9.34</v>
      </c>
      <c r="BX85">
        <v>2.1290619999999998</v>
      </c>
      <c r="BY85">
        <v>0.25</v>
      </c>
      <c r="BZ85">
        <v>0.969051</v>
      </c>
      <c r="CA85">
        <v>3.5116900000000002</v>
      </c>
      <c r="CB85">
        <v>1.75</v>
      </c>
      <c r="CC85">
        <v>0.9</v>
      </c>
      <c r="CD85">
        <v>1.47</v>
      </c>
      <c r="CE85">
        <v>2</v>
      </c>
      <c r="CF85">
        <v>0.23</v>
      </c>
      <c r="CG85">
        <v>3.78</v>
      </c>
      <c r="CH85">
        <v>1.9899279999999999</v>
      </c>
      <c r="CI85">
        <v>7.77</v>
      </c>
      <c r="CJ85">
        <v>1.95</v>
      </c>
      <c r="CK85">
        <v>1.84</v>
      </c>
      <c r="CL85">
        <v>3.5424669999999998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1.9961869999999999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99.192234999999997</v>
      </c>
    </row>
    <row r="86" spans="1:114">
      <c r="A86" t="s">
        <v>128</v>
      </c>
      <c r="B86">
        <v>0</v>
      </c>
      <c r="C86">
        <v>27.014506000000001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26.056671999999999</v>
      </c>
      <c r="N86">
        <v>122.432091</v>
      </c>
      <c r="O86">
        <v>128.451291</v>
      </c>
      <c r="P86">
        <v>109.865746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345.375</v>
      </c>
      <c r="V86">
        <v>20.731850000000001</v>
      </c>
      <c r="W86">
        <v>44.984769999999997</v>
      </c>
      <c r="X86">
        <v>147.515625</v>
      </c>
      <c r="Y86">
        <v>0</v>
      </c>
      <c r="Z86">
        <v>13.1076</v>
      </c>
      <c r="AA86">
        <v>37.92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34.421951999999997</v>
      </c>
      <c r="AI86">
        <v>0</v>
      </c>
      <c r="AJ86">
        <v>0</v>
      </c>
      <c r="AK86">
        <v>65.267820999999998</v>
      </c>
      <c r="AL86">
        <v>24.402000000000001</v>
      </c>
      <c r="AM86">
        <v>18.108732</v>
      </c>
      <c r="AN86">
        <v>0.84295600000000004</v>
      </c>
      <c r="AO86">
        <v>0</v>
      </c>
      <c r="AP86">
        <v>0</v>
      </c>
      <c r="AQ86">
        <v>41.858006000000003</v>
      </c>
      <c r="AR86">
        <v>47.472000000000001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97.40986199999999</v>
      </c>
      <c r="BA86">
        <f t="shared" si="4"/>
        <v>3266.2370139999989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1.62</v>
      </c>
      <c r="BT86">
        <v>4.3232249999999999</v>
      </c>
      <c r="BU86">
        <v>2.9693329999999998</v>
      </c>
      <c r="BV86">
        <v>1.341844</v>
      </c>
      <c r="BW86">
        <v>9.34</v>
      </c>
      <c r="BX86">
        <v>2.1290619999999998</v>
      </c>
      <c r="BY86">
        <v>0.25</v>
      </c>
      <c r="BZ86">
        <v>0.969051</v>
      </c>
      <c r="CA86">
        <v>3.5116900000000002</v>
      </c>
      <c r="CB86">
        <v>1.75</v>
      </c>
      <c r="CC86">
        <v>0.9</v>
      </c>
      <c r="CD86">
        <v>1.47</v>
      </c>
      <c r="CE86">
        <v>2</v>
      </c>
      <c r="CF86">
        <v>0.23</v>
      </c>
      <c r="CG86">
        <v>3.78</v>
      </c>
      <c r="CH86">
        <v>1.0541879999999999</v>
      </c>
      <c r="CI86">
        <v>7.77</v>
      </c>
      <c r="CJ86">
        <v>1.95</v>
      </c>
      <c r="CK86">
        <v>1.84</v>
      </c>
      <c r="CL86">
        <v>3.5424669999999998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1.9961869999999999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97.40986199999999</v>
      </c>
    </row>
    <row r="87" spans="1:114">
      <c r="A87" t="s">
        <v>129</v>
      </c>
      <c r="B87">
        <v>0</v>
      </c>
      <c r="C87">
        <v>27.014506000000001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26.056671999999999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345.375</v>
      </c>
      <c r="V87">
        <v>20.731850000000001</v>
      </c>
      <c r="W87">
        <v>44.984769999999997</v>
      </c>
      <c r="X87">
        <v>147.515625</v>
      </c>
      <c r="Y87">
        <v>0</v>
      </c>
      <c r="Z87">
        <v>13.1076</v>
      </c>
      <c r="AA87">
        <v>28.09872</v>
      </c>
      <c r="AB87">
        <v>30.949448</v>
      </c>
      <c r="AC87">
        <v>11.155201999999999</v>
      </c>
      <c r="AD87">
        <v>10.456189</v>
      </c>
      <c r="AE87">
        <v>37.821176000000001</v>
      </c>
      <c r="AF87">
        <v>18.274474000000001</v>
      </c>
      <c r="AG87">
        <v>48.251828000000003</v>
      </c>
      <c r="AH87">
        <v>17.210975999999999</v>
      </c>
      <c r="AI87">
        <v>0</v>
      </c>
      <c r="AJ87">
        <v>0</v>
      </c>
      <c r="AK87">
        <v>65.267820999999998</v>
      </c>
      <c r="AL87">
        <v>24.402000000000001</v>
      </c>
      <c r="AM87">
        <v>18.108732</v>
      </c>
      <c r="AN87">
        <v>0.84295600000000004</v>
      </c>
      <c r="AO87">
        <v>0</v>
      </c>
      <c r="AP87">
        <v>0</v>
      </c>
      <c r="AQ87">
        <v>13.952669</v>
      </c>
      <c r="AR87">
        <v>47.472000000000001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96.132274999999993</v>
      </c>
      <c r="BA87">
        <f t="shared" si="4"/>
        <v>3169.3048399999984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0.84606800000000004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1.62</v>
      </c>
      <c r="BT87">
        <v>3.5666609999999999</v>
      </c>
      <c r="BU87">
        <v>2.9693329999999998</v>
      </c>
      <c r="BV87">
        <v>1.341844</v>
      </c>
      <c r="BW87">
        <v>9.34</v>
      </c>
      <c r="BX87">
        <v>2.1290619999999998</v>
      </c>
      <c r="BY87">
        <v>0.25</v>
      </c>
      <c r="BZ87">
        <v>0.969051</v>
      </c>
      <c r="CA87">
        <v>3.5116900000000002</v>
      </c>
      <c r="CB87">
        <v>1.75</v>
      </c>
      <c r="CC87">
        <v>0.9</v>
      </c>
      <c r="CD87">
        <v>1.47</v>
      </c>
      <c r="CE87">
        <v>2</v>
      </c>
      <c r="CF87">
        <v>0.23</v>
      </c>
      <c r="CG87">
        <v>3.78</v>
      </c>
      <c r="CH87">
        <v>0.53301600000000005</v>
      </c>
      <c r="CI87">
        <v>7.77</v>
      </c>
      <c r="CJ87">
        <v>1.95</v>
      </c>
      <c r="CK87">
        <v>1.84</v>
      </c>
      <c r="CL87">
        <v>3.5424669999999998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1.9961869999999999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96.132274999999993</v>
      </c>
    </row>
    <row r="88" spans="1:114">
      <c r="A88" t="s">
        <v>130</v>
      </c>
      <c r="B88">
        <v>0</v>
      </c>
      <c r="C88">
        <v>27.014506000000001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26.056671999999999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345.375</v>
      </c>
      <c r="V88">
        <v>20.731850000000001</v>
      </c>
      <c r="W88">
        <v>44.984769999999997</v>
      </c>
      <c r="X88">
        <v>147.515625</v>
      </c>
      <c r="Y88">
        <v>0</v>
      </c>
      <c r="Z88">
        <v>13.1076</v>
      </c>
      <c r="AA88">
        <v>28.045000000000002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48.251828000000003</v>
      </c>
      <c r="AH88">
        <v>0</v>
      </c>
      <c r="AI88">
        <v>0</v>
      </c>
      <c r="AJ88">
        <v>0</v>
      </c>
      <c r="AK88">
        <v>65.267820999999998</v>
      </c>
      <c r="AL88">
        <v>24.402000000000001</v>
      </c>
      <c r="AM88">
        <v>18.108732</v>
      </c>
      <c r="AN88">
        <v>0.84295600000000004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93.473672999999991</v>
      </c>
      <c r="BA88">
        <f t="shared" si="4"/>
        <v>3110.6916099999989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0.84606800000000004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1.62</v>
      </c>
      <c r="BT88">
        <v>1.4410750000000001</v>
      </c>
      <c r="BU88">
        <v>2.9693329999999998</v>
      </c>
      <c r="BV88">
        <v>1.341844</v>
      </c>
      <c r="BW88">
        <v>9.34</v>
      </c>
      <c r="BX88">
        <v>2.1290619999999998</v>
      </c>
      <c r="BY88">
        <v>0.25</v>
      </c>
      <c r="BZ88">
        <v>0.969051</v>
      </c>
      <c r="CA88">
        <v>3.5116900000000002</v>
      </c>
      <c r="CB88">
        <v>1.75</v>
      </c>
      <c r="CC88">
        <v>0.9</v>
      </c>
      <c r="CD88">
        <v>1.47</v>
      </c>
      <c r="CE88">
        <v>2</v>
      </c>
      <c r="CF88">
        <v>0.23</v>
      </c>
      <c r="CG88">
        <v>3.78</v>
      </c>
      <c r="CH88">
        <v>0</v>
      </c>
      <c r="CI88">
        <v>7.77</v>
      </c>
      <c r="CJ88">
        <v>1.95</v>
      </c>
      <c r="CK88">
        <v>1.84</v>
      </c>
      <c r="CL88">
        <v>3.5424669999999998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1.9961869999999999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93.473672999999991</v>
      </c>
    </row>
    <row r="89" spans="1:114">
      <c r="A89" t="s">
        <v>131</v>
      </c>
      <c r="B89">
        <v>0</v>
      </c>
      <c r="C89">
        <v>27.014506000000001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26.056671999999999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345.375</v>
      </c>
      <c r="V89">
        <v>20.731850000000001</v>
      </c>
      <c r="W89">
        <v>45.288269999999997</v>
      </c>
      <c r="X89">
        <v>147.515625</v>
      </c>
      <c r="Y89">
        <v>0</v>
      </c>
      <c r="Z89">
        <v>13.1076</v>
      </c>
      <c r="AA89">
        <v>28.045000000000002</v>
      </c>
      <c r="AB89">
        <v>15.349422000000001</v>
      </c>
      <c r="AC89">
        <v>11.155201999999999</v>
      </c>
      <c r="AD89">
        <v>10.456189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0.84295600000000004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92.753209999999982</v>
      </c>
      <c r="BA89">
        <f t="shared" si="4"/>
        <v>3110.2746469999988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0.84606800000000004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1.62</v>
      </c>
      <c r="BT89">
        <v>0.72053699999999998</v>
      </c>
      <c r="BU89">
        <v>2.9693329999999998</v>
      </c>
      <c r="BV89">
        <v>1.341844</v>
      </c>
      <c r="BW89">
        <v>9.34</v>
      </c>
      <c r="BX89">
        <v>2.1290619999999998</v>
      </c>
      <c r="BY89">
        <v>0.25</v>
      </c>
      <c r="BZ89">
        <v>0.969051</v>
      </c>
      <c r="CA89">
        <v>3.5116900000000002</v>
      </c>
      <c r="CB89">
        <v>1.75</v>
      </c>
      <c r="CC89">
        <v>0.9</v>
      </c>
      <c r="CD89">
        <v>1.47</v>
      </c>
      <c r="CE89">
        <v>2</v>
      </c>
      <c r="CF89">
        <v>0.23</v>
      </c>
      <c r="CG89">
        <v>3.78</v>
      </c>
      <c r="CH89">
        <v>0</v>
      </c>
      <c r="CI89">
        <v>7.77</v>
      </c>
      <c r="CJ89">
        <v>1.95</v>
      </c>
      <c r="CK89">
        <v>1.84</v>
      </c>
      <c r="CL89">
        <v>3.5424669999999998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1.9961869999999999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92.753209999999982</v>
      </c>
    </row>
    <row r="90" spans="1:114">
      <c r="A90" t="s">
        <v>132</v>
      </c>
      <c r="B90">
        <v>0</v>
      </c>
      <c r="C90">
        <v>27.014506000000001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26.056671999999999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345.375</v>
      </c>
      <c r="V90">
        <v>20.731850000000001</v>
      </c>
      <c r="W90">
        <v>45.288269999999997</v>
      </c>
      <c r="X90">
        <v>147.515625</v>
      </c>
      <c r="Y90">
        <v>0</v>
      </c>
      <c r="Z90">
        <v>13.1076</v>
      </c>
      <c r="AA90">
        <v>13.43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4.4021689999999998</v>
      </c>
      <c r="AJ90">
        <v>0</v>
      </c>
      <c r="AK90">
        <v>65.267820999999998</v>
      </c>
      <c r="AL90">
        <v>24.402000000000001</v>
      </c>
      <c r="AM90">
        <v>18.108732</v>
      </c>
      <c r="AN90">
        <v>0.84295600000000004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92.032672999999988</v>
      </c>
      <c r="BA90">
        <f t="shared" si="4"/>
        <v>3087.4077009999987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0.84606800000000004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2.1290619999999998</v>
      </c>
      <c r="BY90">
        <v>0.25</v>
      </c>
      <c r="BZ90">
        <v>0.969051</v>
      </c>
      <c r="CA90">
        <v>3.5116900000000002</v>
      </c>
      <c r="CB90">
        <v>1.75</v>
      </c>
      <c r="CC90">
        <v>0.9</v>
      </c>
      <c r="CD90">
        <v>1.47</v>
      </c>
      <c r="CE90">
        <v>2</v>
      </c>
      <c r="CF90">
        <v>0.23</v>
      </c>
      <c r="CG90">
        <v>3.78</v>
      </c>
      <c r="CH90">
        <v>0</v>
      </c>
      <c r="CI90">
        <v>7.77</v>
      </c>
      <c r="CJ90">
        <v>1.95</v>
      </c>
      <c r="CK90">
        <v>1.84</v>
      </c>
      <c r="CL90">
        <v>3.5424669999999998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1.9961869999999999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92.032672999999988</v>
      </c>
    </row>
    <row r="91" spans="1:114">
      <c r="A91" t="s">
        <v>133</v>
      </c>
      <c r="B91">
        <v>0</v>
      </c>
      <c r="C91">
        <v>27.014506000000001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26.056671999999999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345.375</v>
      </c>
      <c r="V91">
        <v>20.731850000000001</v>
      </c>
      <c r="W91">
        <v>45.288269999999997</v>
      </c>
      <c r="X91">
        <v>147.515625</v>
      </c>
      <c r="Y91">
        <v>0</v>
      </c>
      <c r="Z91">
        <v>13.1076</v>
      </c>
      <c r="AA91">
        <v>13.035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0.84295600000000004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92.102981</v>
      </c>
      <c r="BA91">
        <f t="shared" si="4"/>
        <v>3075.7632799999997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2.1290619999999998</v>
      </c>
      <c r="BY91">
        <v>0.25</v>
      </c>
      <c r="BZ91">
        <v>0.969051</v>
      </c>
      <c r="CA91">
        <v>3.5116900000000002</v>
      </c>
      <c r="CB91">
        <v>1.75</v>
      </c>
      <c r="CC91">
        <v>0.93</v>
      </c>
      <c r="CD91">
        <v>1.51</v>
      </c>
      <c r="CE91">
        <v>2</v>
      </c>
      <c r="CF91">
        <v>0.23</v>
      </c>
      <c r="CG91">
        <v>3.78</v>
      </c>
      <c r="CH91">
        <v>0</v>
      </c>
      <c r="CI91">
        <v>7.77</v>
      </c>
      <c r="CJ91">
        <v>1.95</v>
      </c>
      <c r="CK91">
        <v>1.84</v>
      </c>
      <c r="CL91">
        <v>3.5424669999999998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1.9961869999999999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92.102981</v>
      </c>
    </row>
    <row r="92" spans="1:114">
      <c r="A92" t="s">
        <v>134</v>
      </c>
      <c r="B92">
        <v>0</v>
      </c>
      <c r="C92">
        <v>27.014506000000001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26.056671999999999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345.375</v>
      </c>
      <c r="V92">
        <v>20.731850000000001</v>
      </c>
      <c r="W92">
        <v>45.288269999999997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0.84295600000000004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92.102981</v>
      </c>
      <c r="BA92">
        <f t="shared" si="4"/>
        <v>3062.7282799999998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2.1290619999999998</v>
      </c>
      <c r="BY92">
        <v>0.25</v>
      </c>
      <c r="BZ92">
        <v>0.969051</v>
      </c>
      <c r="CA92">
        <v>3.5116900000000002</v>
      </c>
      <c r="CB92">
        <v>1.75</v>
      </c>
      <c r="CC92">
        <v>0.93</v>
      </c>
      <c r="CD92">
        <v>1.51</v>
      </c>
      <c r="CE92">
        <v>2</v>
      </c>
      <c r="CF92">
        <v>0.23</v>
      </c>
      <c r="CG92">
        <v>3.78</v>
      </c>
      <c r="CH92">
        <v>0</v>
      </c>
      <c r="CI92">
        <v>7.77</v>
      </c>
      <c r="CJ92">
        <v>1.95</v>
      </c>
      <c r="CK92">
        <v>1.84</v>
      </c>
      <c r="CL92">
        <v>3.5424669999999998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1.9961869999999999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92.102981</v>
      </c>
    </row>
    <row r="93" spans="1:114">
      <c r="A93" t="s">
        <v>135</v>
      </c>
      <c r="B93">
        <v>0</v>
      </c>
      <c r="C93">
        <v>27.014506000000001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26.056671999999999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345.375</v>
      </c>
      <c r="V93">
        <v>20.731850000000001</v>
      </c>
      <c r="W93">
        <v>45.288269999999997</v>
      </c>
      <c r="X93">
        <v>147.515625</v>
      </c>
      <c r="Y93">
        <v>0</v>
      </c>
      <c r="Z93">
        <v>13.1076</v>
      </c>
      <c r="AA93">
        <v>0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0.84295600000000004</v>
      </c>
      <c r="AO93">
        <v>0</v>
      </c>
      <c r="AP93">
        <v>0.64049999999999996</v>
      </c>
      <c r="AQ93">
        <v>0</v>
      </c>
      <c r="AR93">
        <v>47.472000000000001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89.990501999999992</v>
      </c>
      <c r="BA93">
        <f t="shared" si="4"/>
        <v>3061.2563009999999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2.1126269999999998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2.1290619999999998</v>
      </c>
      <c r="BY93">
        <v>0.25</v>
      </c>
      <c r="BZ93">
        <v>0.969051</v>
      </c>
      <c r="CA93">
        <v>3.5116900000000002</v>
      </c>
      <c r="CB93">
        <v>1.75</v>
      </c>
      <c r="CC93">
        <v>0.93</v>
      </c>
      <c r="CD93">
        <v>1.51</v>
      </c>
      <c r="CE93">
        <v>2</v>
      </c>
      <c r="CF93">
        <v>0.23</v>
      </c>
      <c r="CG93">
        <v>3.78</v>
      </c>
      <c r="CH93">
        <v>0</v>
      </c>
      <c r="CI93">
        <v>7.77</v>
      </c>
      <c r="CJ93">
        <v>1.95</v>
      </c>
      <c r="CK93">
        <v>1.84</v>
      </c>
      <c r="CL93">
        <v>3.5424669999999998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1.9961869999999999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89.990501999999992</v>
      </c>
    </row>
    <row r="94" spans="1:114">
      <c r="A94" t="s">
        <v>136</v>
      </c>
      <c r="B94">
        <v>0</v>
      </c>
      <c r="C94">
        <v>27.014506000000001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26.056671999999999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345.375</v>
      </c>
      <c r="V94">
        <v>20.731850000000001</v>
      </c>
      <c r="W94">
        <v>45.288269999999997</v>
      </c>
      <c r="X94">
        <v>147.515625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48.251828000000003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0.84295600000000004</v>
      </c>
      <c r="AO94">
        <v>0</v>
      </c>
      <c r="AP94">
        <v>0.64049999999999996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89.93050199999999</v>
      </c>
      <c r="BA94">
        <f t="shared" si="4"/>
        <v>3045.8468790000002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2.1126269999999998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2.1290619999999998</v>
      </c>
      <c r="BY94">
        <v>0.25</v>
      </c>
      <c r="BZ94">
        <v>0.969051</v>
      </c>
      <c r="CA94">
        <v>3.5116900000000002</v>
      </c>
      <c r="CB94">
        <v>1.75</v>
      </c>
      <c r="CC94">
        <v>0.91</v>
      </c>
      <c r="CD94">
        <v>1.47</v>
      </c>
      <c r="CE94">
        <v>2</v>
      </c>
      <c r="CF94">
        <v>0.23</v>
      </c>
      <c r="CG94">
        <v>3.78</v>
      </c>
      <c r="CH94">
        <v>0</v>
      </c>
      <c r="CI94">
        <v>7.77</v>
      </c>
      <c r="CJ94">
        <v>1.95</v>
      </c>
      <c r="CK94">
        <v>1.84</v>
      </c>
      <c r="CL94">
        <v>3.5424669999999998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1.9961869999999999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89.93050199999999</v>
      </c>
    </row>
    <row r="95" spans="1:114">
      <c r="A95" t="s">
        <v>137</v>
      </c>
      <c r="B95">
        <v>0</v>
      </c>
      <c r="C95">
        <v>27.014506000000001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26.056671999999999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345.375</v>
      </c>
      <c r="V95">
        <v>20.731850000000001</v>
      </c>
      <c r="W95">
        <v>45.288269999999997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9.1372370000000007</v>
      </c>
      <c r="AG95">
        <v>48.251828000000003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0.84295600000000004</v>
      </c>
      <c r="AO95">
        <v>0</v>
      </c>
      <c r="AP95">
        <v>0.64049999999999996</v>
      </c>
      <c r="AQ95">
        <v>0</v>
      </c>
      <c r="AR95">
        <v>47.472000000000001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89.930661999999998</v>
      </c>
      <c r="BA95">
        <f t="shared" si="4"/>
        <v>3039.2932390000005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2.1126269999999998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2.1290619999999998</v>
      </c>
      <c r="BY95">
        <v>0.25</v>
      </c>
      <c r="BZ95">
        <v>0.969051</v>
      </c>
      <c r="CA95">
        <v>3.5116900000000002</v>
      </c>
      <c r="CB95">
        <v>1.75</v>
      </c>
      <c r="CC95">
        <v>0.91</v>
      </c>
      <c r="CD95">
        <v>1.47</v>
      </c>
      <c r="CE95">
        <v>2</v>
      </c>
      <c r="CF95">
        <v>0.23</v>
      </c>
      <c r="CG95">
        <v>3.78</v>
      </c>
      <c r="CH95">
        <v>0</v>
      </c>
      <c r="CI95">
        <v>7.77</v>
      </c>
      <c r="CJ95">
        <v>1.95</v>
      </c>
      <c r="CK95">
        <v>1.84</v>
      </c>
      <c r="CL95">
        <v>3.5424669999999998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1.9961869999999999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89.930661999999998</v>
      </c>
    </row>
    <row r="96" spans="1:114">
      <c r="A96" t="s">
        <v>138</v>
      </c>
      <c r="B96">
        <v>0</v>
      </c>
      <c r="C96">
        <v>27.014506000000001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26.056671999999999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345.375</v>
      </c>
      <c r="V96">
        <v>20.731850000000001</v>
      </c>
      <c r="W96">
        <v>45.288269999999997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9.1372370000000007</v>
      </c>
      <c r="AG96">
        <v>48.251828000000003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0.84295600000000004</v>
      </c>
      <c r="AO96">
        <v>0</v>
      </c>
      <c r="AP96">
        <v>0.64049999999999996</v>
      </c>
      <c r="AQ96">
        <v>0</v>
      </c>
      <c r="AR96">
        <v>47.472000000000001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89.930661999999998</v>
      </c>
      <c r="BA96">
        <f t="shared" si="4"/>
        <v>3039.2932390000005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2.1126269999999998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2.1290619999999998</v>
      </c>
      <c r="BY96">
        <v>0.25</v>
      </c>
      <c r="BZ96">
        <v>0.969051</v>
      </c>
      <c r="CA96">
        <v>3.5116900000000002</v>
      </c>
      <c r="CB96">
        <v>1.75</v>
      </c>
      <c r="CC96">
        <v>0.91</v>
      </c>
      <c r="CD96">
        <v>1.47</v>
      </c>
      <c r="CE96">
        <v>2</v>
      </c>
      <c r="CF96">
        <v>0.23</v>
      </c>
      <c r="CG96">
        <v>3.78</v>
      </c>
      <c r="CH96">
        <v>0</v>
      </c>
      <c r="CI96">
        <v>7.77</v>
      </c>
      <c r="CJ96">
        <v>1.95</v>
      </c>
      <c r="CK96">
        <v>1.84</v>
      </c>
      <c r="CL96">
        <v>3.5424669999999998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1.9961869999999999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89.930661999999998</v>
      </c>
    </row>
    <row r="97" spans="1:114">
      <c r="A97" t="s">
        <v>139</v>
      </c>
      <c r="B97">
        <v>0</v>
      </c>
      <c r="C97">
        <v>27.014506000000001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26.056671999999999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345.375</v>
      </c>
      <c r="V97">
        <v>20.731850000000001</v>
      </c>
      <c r="W97">
        <v>45.288269999999997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9.1372370000000007</v>
      </c>
      <c r="AG97">
        <v>48.251828000000003</v>
      </c>
      <c r="AH97">
        <v>0</v>
      </c>
      <c r="AI97">
        <v>4.4021689999999998</v>
      </c>
      <c r="AJ97">
        <v>0</v>
      </c>
      <c r="AK97">
        <v>65.267820999999998</v>
      </c>
      <c r="AL97">
        <v>12.782</v>
      </c>
      <c r="AM97">
        <v>18.108732</v>
      </c>
      <c r="AN97">
        <v>0.84295600000000004</v>
      </c>
      <c r="AO97">
        <v>0</v>
      </c>
      <c r="AP97">
        <v>0.64049999999999996</v>
      </c>
      <c r="AQ97">
        <v>0</v>
      </c>
      <c r="AR97">
        <v>47.472000000000001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89.930809999999994</v>
      </c>
      <c r="BA97">
        <f t="shared" si="4"/>
        <v>3012.9994900000002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2.1126269999999998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2.1290619999999998</v>
      </c>
      <c r="BY97">
        <v>0.25</v>
      </c>
      <c r="BZ97">
        <v>0.969051</v>
      </c>
      <c r="CA97">
        <v>3.5116900000000002</v>
      </c>
      <c r="CB97">
        <v>1.75</v>
      </c>
      <c r="CC97">
        <v>0.91</v>
      </c>
      <c r="CD97">
        <v>1.47</v>
      </c>
      <c r="CE97">
        <v>2</v>
      </c>
      <c r="CF97">
        <v>0.23</v>
      </c>
      <c r="CG97">
        <v>3.78</v>
      </c>
      <c r="CH97">
        <v>0</v>
      </c>
      <c r="CI97">
        <v>7.77</v>
      </c>
      <c r="CJ97">
        <v>1.95</v>
      </c>
      <c r="CK97">
        <v>1.84</v>
      </c>
      <c r="CL97">
        <v>3.5424669999999998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1.9961869999999999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89.930809999999994</v>
      </c>
    </row>
    <row r="98" spans="1:114">
      <c r="A98" t="s">
        <v>140</v>
      </c>
      <c r="B98">
        <v>0</v>
      </c>
      <c r="C98">
        <v>27.014506000000001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26.056671999999999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345.375</v>
      </c>
      <c r="V98">
        <v>20.731850000000001</v>
      </c>
      <c r="W98">
        <v>45.288269999999997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18.910588000000001</v>
      </c>
      <c r="AF98">
        <v>9.1372370000000007</v>
      </c>
      <c r="AG98">
        <v>48.251828000000003</v>
      </c>
      <c r="AH98">
        <v>0</v>
      </c>
      <c r="AI98">
        <v>0</v>
      </c>
      <c r="AJ98">
        <v>0</v>
      </c>
      <c r="AK98">
        <v>65.267820999999998</v>
      </c>
      <c r="AL98">
        <v>12.782</v>
      </c>
      <c r="AM98">
        <v>18.108732</v>
      </c>
      <c r="AN98">
        <v>0.84295600000000004</v>
      </c>
      <c r="AO98">
        <v>0</v>
      </c>
      <c r="AP98">
        <v>0.64049999999999996</v>
      </c>
      <c r="AQ98">
        <v>0</v>
      </c>
      <c r="AR98">
        <v>47.472000000000001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89.930809999999994</v>
      </c>
      <c r="BA98">
        <f t="shared" si="4"/>
        <v>3008.5973210000002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2.1126269999999998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2.1290619999999998</v>
      </c>
      <c r="BY98">
        <v>0.25</v>
      </c>
      <c r="BZ98">
        <v>0.969051</v>
      </c>
      <c r="CA98">
        <v>3.5116900000000002</v>
      </c>
      <c r="CB98">
        <v>1.75</v>
      </c>
      <c r="CC98">
        <v>0.91</v>
      </c>
      <c r="CD98">
        <v>1.47</v>
      </c>
      <c r="CE98">
        <v>2</v>
      </c>
      <c r="CF98">
        <v>0.23</v>
      </c>
      <c r="CG98">
        <v>3.78</v>
      </c>
      <c r="CH98">
        <v>0</v>
      </c>
      <c r="CI98">
        <v>7.77</v>
      </c>
      <c r="CJ98">
        <v>1.95</v>
      </c>
      <c r="CK98">
        <v>1.84</v>
      </c>
      <c r="CL98">
        <v>3.5424669999999998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1.9961869999999999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89.930809999999994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0.64909508399999993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2.4053567999999959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0.9664419900000002</v>
      </c>
      <c r="N99">
        <f t="shared" si="6"/>
        <v>2.9383701840000023</v>
      </c>
      <c r="O99">
        <f t="shared" si="6"/>
        <v>3.082830983999997</v>
      </c>
      <c r="P99">
        <f t="shared" si="6"/>
        <v>2.5229989982499994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8.351999999999995</v>
      </c>
      <c r="V99">
        <f t="shared" si="6"/>
        <v>0.49756439999999885</v>
      </c>
      <c r="W99">
        <f t="shared" si="6"/>
        <v>1.060808375000001</v>
      </c>
      <c r="X99">
        <f t="shared" si="6"/>
        <v>3.540375</v>
      </c>
      <c r="Y99">
        <f t="shared" si="6"/>
        <v>0</v>
      </c>
      <c r="Z99">
        <f t="shared" si="6"/>
        <v>0.23757085000000042</v>
      </c>
      <c r="AA99">
        <f t="shared" si="6"/>
        <v>0.26858894000000011</v>
      </c>
      <c r="AB99">
        <f t="shared" si="6"/>
        <v>0.28004081600000003</v>
      </c>
      <c r="AC99">
        <f t="shared" si="6"/>
        <v>0.17860138675000004</v>
      </c>
      <c r="AD99">
        <f t="shared" si="6"/>
        <v>0.12797466099999996</v>
      </c>
      <c r="AE99">
        <f t="shared" si="6"/>
        <v>0.43846119049999999</v>
      </c>
      <c r="AF99">
        <f t="shared" si="6"/>
        <v>0.22614661575000022</v>
      </c>
      <c r="AG99">
        <f t="shared" si="6"/>
        <v>1.1580438720000001</v>
      </c>
      <c r="AH99">
        <f t="shared" si="6"/>
        <v>0.73146647975000023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0.76808200000000071</v>
      </c>
      <c r="AM99">
        <f t="shared" si="6"/>
        <v>0.43460956799999934</v>
      </c>
      <c r="AN99">
        <f t="shared" si="6"/>
        <v>2.0641887000000001E-2</v>
      </c>
      <c r="AO99">
        <f t="shared" si="6"/>
        <v>1.938195E-3</v>
      </c>
      <c r="AP99">
        <f t="shared" si="6"/>
        <v>2.0752200000000005E-2</v>
      </c>
      <c r="AQ99">
        <f t="shared" si="6"/>
        <v>0.39067472375000023</v>
      </c>
      <c r="AR99">
        <f t="shared" si="6"/>
        <v>1.1371200000000008</v>
      </c>
      <c r="AS99">
        <f t="shared" si="6"/>
        <v>0.87832976449999822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2.2648976967499999</v>
      </c>
      <c r="BA99">
        <f>SUM(B99:AZ99)</f>
        <v>75.118632220999942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5.4359349999999983E-4</v>
      </c>
      <c r="BG99">
        <f t="shared" si="7"/>
        <v>0</v>
      </c>
      <c r="BH99">
        <f t="shared" si="7"/>
        <v>2.6760000000000039E-5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4.8412000000000021E-4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8.1336154000000022E-2</v>
      </c>
      <c r="BS99">
        <f t="shared" si="8"/>
        <v>3.8880000000000053E-2</v>
      </c>
      <c r="BT99">
        <f t="shared" si="8"/>
        <v>3.1523517999999986E-2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5.0771037500000046E-2</v>
      </c>
      <c r="BY99">
        <f t="shared" si="8"/>
        <v>6.0000000000000001E-3</v>
      </c>
      <c r="BZ99">
        <f t="shared" si="8"/>
        <v>4.1146588250000019E-2</v>
      </c>
      <c r="CA99">
        <f t="shared" si="8"/>
        <v>8.4280559999999824E-2</v>
      </c>
      <c r="CB99">
        <f t="shared" si="8"/>
        <v>4.2919999999999986E-2</v>
      </c>
      <c r="CC99">
        <f t="shared" si="8"/>
        <v>2.1905000000000025E-2</v>
      </c>
      <c r="CD99">
        <f t="shared" si="8"/>
        <v>3.5074999999999988E-2</v>
      </c>
      <c r="CE99">
        <f t="shared" si="8"/>
        <v>4.8119999999999996E-2</v>
      </c>
      <c r="CF99">
        <f t="shared" si="8"/>
        <v>5.5200000000000084E-3</v>
      </c>
      <c r="CG99">
        <f t="shared" si="8"/>
        <v>9.0719999999999815E-2</v>
      </c>
      <c r="CH99">
        <f t="shared" si="8"/>
        <v>2.2327467500000003E-2</v>
      </c>
      <c r="CI99">
        <f t="shared" si="8"/>
        <v>0.18759499999999987</v>
      </c>
      <c r="CJ99">
        <f t="shared" si="8"/>
        <v>4.6799999999999946E-2</v>
      </c>
      <c r="CK99">
        <f t="shared" si="8"/>
        <v>4.4160000000000067E-2</v>
      </c>
      <c r="CL99">
        <f t="shared" si="8"/>
        <v>8.5351986999999838E-2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5.0088103000000002E-2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2.2648976967499999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444.43110000000001</v>
      </c>
      <c r="L3">
        <v>476.72605700000003</v>
      </c>
      <c r="M3">
        <v>47.94</v>
      </c>
      <c r="N3">
        <v>122.43</v>
      </c>
      <c r="O3">
        <v>128.45009999999999</v>
      </c>
      <c r="P3">
        <v>109.865746</v>
      </c>
      <c r="Q3">
        <v>0</v>
      </c>
      <c r="R3">
        <v>30.3597</v>
      </c>
      <c r="S3">
        <v>18.089500000000001</v>
      </c>
      <c r="T3">
        <v>0</v>
      </c>
      <c r="U3">
        <v>348.97500000000002</v>
      </c>
      <c r="V3">
        <v>11.625400000000001</v>
      </c>
      <c r="W3">
        <v>27.847000000000001</v>
      </c>
      <c r="X3">
        <v>96.259100000000004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48.251828000000003</v>
      </c>
      <c r="AH3">
        <v>0</v>
      </c>
      <c r="AI3">
        <v>0</v>
      </c>
      <c r="AJ3">
        <v>0</v>
      </c>
      <c r="AK3">
        <v>65.267820999999998</v>
      </c>
      <c r="AL3">
        <v>24.402000000000001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76.356425000000016</v>
      </c>
      <c r="BA3">
        <f>SUM(B3:AZ3)</f>
        <v>2223.8952049999998</v>
      </c>
      <c r="BB3">
        <v>0</v>
      </c>
      <c r="BD3">
        <v>7.73</v>
      </c>
      <c r="BE3">
        <v>1.95</v>
      </c>
      <c r="BF3">
        <v>0</v>
      </c>
      <c r="BG3">
        <v>1.84</v>
      </c>
      <c r="BH3">
        <v>0</v>
      </c>
      <c r="BI3">
        <v>0.9</v>
      </c>
      <c r="BJ3">
        <v>1.39</v>
      </c>
      <c r="BK3">
        <v>1.83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2.9693329999999998</v>
      </c>
      <c r="BU3">
        <v>1.341844</v>
      </c>
      <c r="BV3">
        <v>2.3954240000000002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4.5801600000000002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2.1006749999999998</v>
      </c>
      <c r="CQ3">
        <v>3.542468</v>
      </c>
      <c r="CR3">
        <v>0.84606800000000004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76.356425000000016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444.43110000000001</v>
      </c>
      <c r="L4">
        <v>414.20260000000002</v>
      </c>
      <c r="M4">
        <v>47.94</v>
      </c>
      <c r="N4">
        <v>122.43</v>
      </c>
      <c r="O4">
        <v>128.45009999999999</v>
      </c>
      <c r="P4">
        <v>109.865746</v>
      </c>
      <c r="Q4">
        <v>0</v>
      </c>
      <c r="R4">
        <v>30.3597</v>
      </c>
      <c r="S4">
        <v>18.089500000000001</v>
      </c>
      <c r="T4">
        <v>0</v>
      </c>
      <c r="U4">
        <v>348.97500000000002</v>
      </c>
      <c r="V4">
        <v>11.625400000000001</v>
      </c>
      <c r="W4">
        <v>27.847000000000001</v>
      </c>
      <c r="X4">
        <v>96.259100000000004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48.251828000000003</v>
      </c>
      <c r="AH4">
        <v>0</v>
      </c>
      <c r="AI4">
        <v>0</v>
      </c>
      <c r="AJ4">
        <v>0</v>
      </c>
      <c r="AK4">
        <v>65.267820999999998</v>
      </c>
      <c r="AL4">
        <v>24.402000000000001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76.213295000000016</v>
      </c>
      <c r="BA4">
        <f t="shared" ref="BA4:BA67" si="1">SUM(B4:AZ4)</f>
        <v>2161.2286179999996</v>
      </c>
      <c r="BB4">
        <v>1</v>
      </c>
      <c r="BD4">
        <v>7.73</v>
      </c>
      <c r="BE4">
        <v>1.95</v>
      </c>
      <c r="BF4">
        <v>0</v>
      </c>
      <c r="BG4">
        <v>1.84</v>
      </c>
      <c r="BH4">
        <v>0</v>
      </c>
      <c r="BI4">
        <v>0.9</v>
      </c>
      <c r="BJ4">
        <v>1.39</v>
      </c>
      <c r="BK4">
        <v>1.83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2.9693329999999998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4.43703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2.1006749999999998</v>
      </c>
      <c r="CQ4">
        <v>3.542468</v>
      </c>
      <c r="CR4">
        <v>0.84606800000000004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76.213295000000016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444.43110000000001</v>
      </c>
      <c r="L5">
        <v>414.20260000000002</v>
      </c>
      <c r="M5">
        <v>47.94</v>
      </c>
      <c r="N5">
        <v>122.43</v>
      </c>
      <c r="O5">
        <v>128.45009999999999</v>
      </c>
      <c r="P5">
        <v>109.865746</v>
      </c>
      <c r="Q5">
        <v>0</v>
      </c>
      <c r="R5">
        <v>30.3597</v>
      </c>
      <c r="S5">
        <v>18.089500000000001</v>
      </c>
      <c r="T5">
        <v>0</v>
      </c>
      <c r="U5">
        <v>348.97500000000002</v>
      </c>
      <c r="V5">
        <v>11.625400000000001</v>
      </c>
      <c r="W5">
        <v>27.847000000000001</v>
      </c>
      <c r="X5">
        <v>96.259100000000004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48.251828000000003</v>
      </c>
      <c r="AH5">
        <v>0</v>
      </c>
      <c r="AI5">
        <v>0</v>
      </c>
      <c r="AJ5">
        <v>0</v>
      </c>
      <c r="AK5">
        <v>65.267820999999998</v>
      </c>
      <c r="AL5">
        <v>24.402000000000001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52.991999999999997</v>
      </c>
      <c r="AS5">
        <v>37.412028999999997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75.268637000000027</v>
      </c>
      <c r="BA5">
        <f t="shared" si="1"/>
        <v>2153.7301599999996</v>
      </c>
      <c r="BB5">
        <v>2</v>
      </c>
      <c r="BD5">
        <v>7.73</v>
      </c>
      <c r="BE5">
        <v>1.95</v>
      </c>
      <c r="BF5">
        <v>0</v>
      </c>
      <c r="BG5">
        <v>1.84</v>
      </c>
      <c r="BH5">
        <v>0</v>
      </c>
      <c r="BI5">
        <v>0.9</v>
      </c>
      <c r="BJ5">
        <v>1.39</v>
      </c>
      <c r="BK5">
        <v>1.83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2.9693329999999998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3.492372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2.1006749999999998</v>
      </c>
      <c r="CQ5">
        <v>3.542468</v>
      </c>
      <c r="CR5">
        <v>0.84606800000000004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75.268637000000027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444.43110000000001</v>
      </c>
      <c r="L6">
        <v>414.20260000000002</v>
      </c>
      <c r="M6">
        <v>47.94</v>
      </c>
      <c r="N6">
        <v>122.43</v>
      </c>
      <c r="O6">
        <v>128.45009999999999</v>
      </c>
      <c r="P6">
        <v>109.865746</v>
      </c>
      <c r="Q6">
        <v>0</v>
      </c>
      <c r="R6">
        <v>30.3597</v>
      </c>
      <c r="S6">
        <v>18.089500000000001</v>
      </c>
      <c r="T6">
        <v>0</v>
      </c>
      <c r="U6">
        <v>348.97500000000002</v>
      </c>
      <c r="V6">
        <v>11.625400000000001</v>
      </c>
      <c r="W6">
        <v>27.847000000000001</v>
      </c>
      <c r="X6">
        <v>96.259100000000004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48.251828000000003</v>
      </c>
      <c r="AH6">
        <v>0</v>
      </c>
      <c r="AI6">
        <v>0</v>
      </c>
      <c r="AJ6">
        <v>0</v>
      </c>
      <c r="AK6">
        <v>65.267820999999998</v>
      </c>
      <c r="AL6">
        <v>24.402000000000001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45.264000000000003</v>
      </c>
      <c r="AS6">
        <v>37.412028999999997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75.268637000000027</v>
      </c>
      <c r="BA6">
        <f t="shared" si="1"/>
        <v>2146.0021599999995</v>
      </c>
      <c r="BB6">
        <v>3</v>
      </c>
      <c r="BD6">
        <v>7.73</v>
      </c>
      <c r="BE6">
        <v>1.95</v>
      </c>
      <c r="BF6">
        <v>0</v>
      </c>
      <c r="BG6">
        <v>1.84</v>
      </c>
      <c r="BH6">
        <v>0</v>
      </c>
      <c r="BI6">
        <v>0.9</v>
      </c>
      <c r="BJ6">
        <v>1.39</v>
      </c>
      <c r="BK6">
        <v>1.83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2.9693329999999998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3.492372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2.1006749999999998</v>
      </c>
      <c r="CQ6">
        <v>3.542468</v>
      </c>
      <c r="CR6">
        <v>0.84606800000000004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75.268637000000027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444.43110000000001</v>
      </c>
      <c r="L7">
        <v>379.20260000000002</v>
      </c>
      <c r="M7">
        <v>47.94</v>
      </c>
      <c r="N7">
        <v>122.43</v>
      </c>
      <c r="O7">
        <v>128.45009999999999</v>
      </c>
      <c r="P7">
        <v>109.865746</v>
      </c>
      <c r="Q7">
        <v>0</v>
      </c>
      <c r="R7">
        <v>30.3597</v>
      </c>
      <c r="S7">
        <v>18.089500000000001</v>
      </c>
      <c r="T7">
        <v>0</v>
      </c>
      <c r="U7">
        <v>348.97500000000002</v>
      </c>
      <c r="V7">
        <v>11.625400000000001</v>
      </c>
      <c r="W7">
        <v>27.847000000000001</v>
      </c>
      <c r="X7">
        <v>96.259100000000004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48.251828000000003</v>
      </c>
      <c r="AH7">
        <v>0</v>
      </c>
      <c r="AI7">
        <v>0</v>
      </c>
      <c r="AJ7">
        <v>0</v>
      </c>
      <c r="AK7">
        <v>65.267820999999998</v>
      </c>
      <c r="AL7">
        <v>24.402000000000001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45.264000000000003</v>
      </c>
      <c r="AS7">
        <v>37.412028999999997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75.308637000000019</v>
      </c>
      <c r="BA7">
        <f t="shared" si="1"/>
        <v>2111.0421599999995</v>
      </c>
      <c r="BB7">
        <v>4</v>
      </c>
      <c r="BD7">
        <v>7.77</v>
      </c>
      <c r="BE7">
        <v>1.95</v>
      </c>
      <c r="BF7">
        <v>0</v>
      </c>
      <c r="BG7">
        <v>1.84</v>
      </c>
      <c r="BH7">
        <v>0</v>
      </c>
      <c r="BI7">
        <v>0.9</v>
      </c>
      <c r="BJ7">
        <v>1.39</v>
      </c>
      <c r="BK7">
        <v>1.83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2.9693329999999998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3.492372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2.1006749999999998</v>
      </c>
      <c r="CQ7">
        <v>3.542468</v>
      </c>
      <c r="CR7">
        <v>0.84606800000000004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75.308637000000019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435.03230000000002</v>
      </c>
      <c r="L8">
        <v>319.20260000000002</v>
      </c>
      <c r="M8">
        <v>47.94</v>
      </c>
      <c r="N8">
        <v>122.43</v>
      </c>
      <c r="O8">
        <v>128.45009999999999</v>
      </c>
      <c r="P8">
        <v>109.865746</v>
      </c>
      <c r="Q8">
        <v>0</v>
      </c>
      <c r="R8">
        <v>30.3597</v>
      </c>
      <c r="S8">
        <v>9.9946999999999999</v>
      </c>
      <c r="T8">
        <v>0</v>
      </c>
      <c r="U8">
        <v>348.97500000000002</v>
      </c>
      <c r="V8">
        <v>11.625400000000001</v>
      </c>
      <c r="W8">
        <v>17.347999999999999</v>
      </c>
      <c r="X8">
        <v>96.259100000000004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48.251828000000003</v>
      </c>
      <c r="AH8">
        <v>0</v>
      </c>
      <c r="AI8">
        <v>0</v>
      </c>
      <c r="AJ8">
        <v>0</v>
      </c>
      <c r="AK8">
        <v>65.267820999999998</v>
      </c>
      <c r="AL8">
        <v>29.05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45.264000000000003</v>
      </c>
      <c r="AS8">
        <v>37.412028999999997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75.308637000000019</v>
      </c>
      <c r="BA8">
        <f t="shared" si="1"/>
        <v>2027.6975599999992</v>
      </c>
      <c r="BB8">
        <v>5</v>
      </c>
      <c r="BD8">
        <v>7.77</v>
      </c>
      <c r="BE8">
        <v>1.95</v>
      </c>
      <c r="BF8">
        <v>0</v>
      </c>
      <c r="BG8">
        <v>1.84</v>
      </c>
      <c r="BH8">
        <v>0</v>
      </c>
      <c r="BI8">
        <v>0.9</v>
      </c>
      <c r="BJ8">
        <v>1.39</v>
      </c>
      <c r="BK8">
        <v>1.83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2.9693329999999998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3.492372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2.1006749999999998</v>
      </c>
      <c r="CQ8">
        <v>3.542468</v>
      </c>
      <c r="CR8">
        <v>0.84606800000000004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75.308637000000019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435.03230000000002</v>
      </c>
      <c r="L9">
        <v>319.20260000000002</v>
      </c>
      <c r="M9">
        <v>47.94</v>
      </c>
      <c r="N9">
        <v>122.43</v>
      </c>
      <c r="O9">
        <v>128.45009999999999</v>
      </c>
      <c r="P9">
        <v>109.865746</v>
      </c>
      <c r="Q9">
        <v>0</v>
      </c>
      <c r="R9">
        <v>30.3597</v>
      </c>
      <c r="S9">
        <v>9.9946999999999999</v>
      </c>
      <c r="T9">
        <v>0</v>
      </c>
      <c r="U9">
        <v>348.97500000000002</v>
      </c>
      <c r="V9">
        <v>11.625400000000001</v>
      </c>
      <c r="W9">
        <v>22.881989000000001</v>
      </c>
      <c r="X9">
        <v>96.259100000000004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48.251828000000003</v>
      </c>
      <c r="AH9">
        <v>0</v>
      </c>
      <c r="AI9">
        <v>0</v>
      </c>
      <c r="AJ9">
        <v>0</v>
      </c>
      <c r="AK9">
        <v>65.267820999999998</v>
      </c>
      <c r="AL9">
        <v>82.501999999999995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45.264000000000003</v>
      </c>
      <c r="AS9">
        <v>36.506751000000001</v>
      </c>
      <c r="AT9">
        <v>14.087733999999999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75.358637000000016</v>
      </c>
      <c r="BA9">
        <f t="shared" si="1"/>
        <v>2084.9192049999988</v>
      </c>
      <c r="BB9">
        <v>6</v>
      </c>
      <c r="BD9">
        <v>7.82</v>
      </c>
      <c r="BE9">
        <v>1.95</v>
      </c>
      <c r="BF9">
        <v>0</v>
      </c>
      <c r="BG9">
        <v>1.84</v>
      </c>
      <c r="BH9">
        <v>0</v>
      </c>
      <c r="BI9">
        <v>0.9</v>
      </c>
      <c r="BJ9">
        <v>1.39</v>
      </c>
      <c r="BK9">
        <v>1.83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2.9693329999999998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3.492372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2.1006749999999998</v>
      </c>
      <c r="CQ9">
        <v>3.542468</v>
      </c>
      <c r="CR9">
        <v>0.84606800000000004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75.358637000000016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359.39879999999999</v>
      </c>
      <c r="L10">
        <v>263.26307500000001</v>
      </c>
      <c r="M10">
        <v>47.94</v>
      </c>
      <c r="N10">
        <v>122.43</v>
      </c>
      <c r="O10">
        <v>128.45009999999999</v>
      </c>
      <c r="P10">
        <v>109.865746</v>
      </c>
      <c r="Q10">
        <v>0</v>
      </c>
      <c r="R10">
        <v>30.3597</v>
      </c>
      <c r="S10">
        <v>14.384399999999999</v>
      </c>
      <c r="T10">
        <v>0</v>
      </c>
      <c r="U10">
        <v>348.97500000000002</v>
      </c>
      <c r="V10">
        <v>11.625400000000001</v>
      </c>
      <c r="W10">
        <v>27.587591</v>
      </c>
      <c r="X10">
        <v>96.259100000000004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48.251828000000003</v>
      </c>
      <c r="AH10">
        <v>0</v>
      </c>
      <c r="AI10">
        <v>0</v>
      </c>
      <c r="AJ10">
        <v>0</v>
      </c>
      <c r="AK10">
        <v>65.267820999999998</v>
      </c>
      <c r="AL10">
        <v>82.501999999999995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45.264000000000003</v>
      </c>
      <c r="AS10">
        <v>36.506751000000001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75.358637000000016</v>
      </c>
      <c r="BA10">
        <f t="shared" si="1"/>
        <v>1963.350547999999</v>
      </c>
      <c r="BB10">
        <v>7</v>
      </c>
      <c r="BD10">
        <v>7.82</v>
      </c>
      <c r="BE10">
        <v>1.95</v>
      </c>
      <c r="BF10">
        <v>0</v>
      </c>
      <c r="BG10">
        <v>1.84</v>
      </c>
      <c r="BH10">
        <v>0</v>
      </c>
      <c r="BI10">
        <v>0.9</v>
      </c>
      <c r="BJ10">
        <v>1.39</v>
      </c>
      <c r="BK10">
        <v>1.83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3.492372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2.1006749999999998</v>
      </c>
      <c r="CQ10">
        <v>3.542468</v>
      </c>
      <c r="CR10">
        <v>0.84606800000000004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75.358637000000016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359.39879999999999</v>
      </c>
      <c r="L11">
        <v>236.20259999999999</v>
      </c>
      <c r="M11">
        <v>47.94</v>
      </c>
      <c r="N11">
        <v>122.43</v>
      </c>
      <c r="O11">
        <v>128.45009999999999</v>
      </c>
      <c r="P11">
        <v>109.865746</v>
      </c>
      <c r="Q11">
        <v>0</v>
      </c>
      <c r="R11">
        <v>30.3597</v>
      </c>
      <c r="S11">
        <v>14.827908000000001</v>
      </c>
      <c r="T11">
        <v>0</v>
      </c>
      <c r="U11">
        <v>348.97500000000002</v>
      </c>
      <c r="V11">
        <v>11.625400000000001</v>
      </c>
      <c r="W11">
        <v>27.847000000000001</v>
      </c>
      <c r="X11">
        <v>96.259100000000004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65.267820999999998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75.358637000000016</v>
      </c>
      <c r="BA11">
        <f t="shared" si="1"/>
        <v>1944.7209899999991</v>
      </c>
      <c r="BB11">
        <v>8</v>
      </c>
      <c r="BD11">
        <v>7.82</v>
      </c>
      <c r="BE11">
        <v>1.95</v>
      </c>
      <c r="BF11">
        <v>0</v>
      </c>
      <c r="BG11">
        <v>1.84</v>
      </c>
      <c r="BH11">
        <v>0</v>
      </c>
      <c r="BI11">
        <v>0.9</v>
      </c>
      <c r="BJ11">
        <v>1.39</v>
      </c>
      <c r="BK11">
        <v>1.83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3.492372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2.1006749999999998</v>
      </c>
      <c r="CQ11">
        <v>3.542468</v>
      </c>
      <c r="CR11">
        <v>0.84606800000000004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75.358637000000016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359.39879999999999</v>
      </c>
      <c r="L12">
        <v>236.20259999999999</v>
      </c>
      <c r="M12">
        <v>47.94</v>
      </c>
      <c r="N12">
        <v>122.43</v>
      </c>
      <c r="O12">
        <v>128.45009999999999</v>
      </c>
      <c r="P12">
        <v>109.865746</v>
      </c>
      <c r="Q12">
        <v>0</v>
      </c>
      <c r="R12">
        <v>30.3597</v>
      </c>
      <c r="S12">
        <v>14.827908000000001</v>
      </c>
      <c r="T12">
        <v>0</v>
      </c>
      <c r="U12">
        <v>348.97500000000002</v>
      </c>
      <c r="V12">
        <v>11.625400000000001</v>
      </c>
      <c r="W12">
        <v>27.847000000000001</v>
      </c>
      <c r="X12">
        <v>96.259100000000004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65.267820999999998</v>
      </c>
      <c r="AL12">
        <v>82.501999999999995</v>
      </c>
      <c r="AM12">
        <v>18.108732</v>
      </c>
      <c r="AN12">
        <v>0.86402999999999996</v>
      </c>
      <c r="AO12">
        <v>0</v>
      </c>
      <c r="AP12">
        <v>0</v>
      </c>
      <c r="AQ12">
        <v>0</v>
      </c>
      <c r="AR12">
        <v>52.991999999999997</v>
      </c>
      <c r="AS12">
        <v>36.506751000000001</v>
      </c>
      <c r="AT12">
        <v>14.125591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75.358637000000016</v>
      </c>
      <c r="BA12">
        <f t="shared" si="1"/>
        <v>1943.8497809999992</v>
      </c>
      <c r="BB12">
        <v>9</v>
      </c>
      <c r="BD12">
        <v>7.82</v>
      </c>
      <c r="BE12">
        <v>1.95</v>
      </c>
      <c r="BF12">
        <v>0</v>
      </c>
      <c r="BG12">
        <v>1.84</v>
      </c>
      <c r="BH12">
        <v>0</v>
      </c>
      <c r="BI12">
        <v>0.9</v>
      </c>
      <c r="BJ12">
        <v>1.39</v>
      </c>
      <c r="BK12">
        <v>1.83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3.492372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2.1006749999999998</v>
      </c>
      <c r="CQ12">
        <v>3.542468</v>
      </c>
      <c r="CR12">
        <v>0.84606800000000004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75.358637000000016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359.39879999999999</v>
      </c>
      <c r="L13">
        <v>259.20260000000002</v>
      </c>
      <c r="M13">
        <v>47.94</v>
      </c>
      <c r="N13">
        <v>122.43</v>
      </c>
      <c r="O13">
        <v>128.45009999999999</v>
      </c>
      <c r="P13">
        <v>109.865746</v>
      </c>
      <c r="Q13">
        <v>0</v>
      </c>
      <c r="R13">
        <v>30.3597</v>
      </c>
      <c r="S13">
        <v>14.827908000000001</v>
      </c>
      <c r="T13">
        <v>0</v>
      </c>
      <c r="U13">
        <v>348.97500000000002</v>
      </c>
      <c r="V13">
        <v>11.625400000000001</v>
      </c>
      <c r="W13">
        <v>27.847000000000001</v>
      </c>
      <c r="X13">
        <v>96.259100000000004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0.86402999999999996</v>
      </c>
      <c r="AO13">
        <v>0</v>
      </c>
      <c r="AP13">
        <v>0</v>
      </c>
      <c r="AQ13">
        <v>0</v>
      </c>
      <c r="AR13">
        <v>52.991999999999997</v>
      </c>
      <c r="AS13">
        <v>37.412028999999997</v>
      </c>
      <c r="AT13">
        <v>13.622259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75.358637000000016</v>
      </c>
      <c r="BA13">
        <f t="shared" si="1"/>
        <v>1909.1517269999995</v>
      </c>
      <c r="BB13">
        <v>10</v>
      </c>
      <c r="BD13">
        <v>7.82</v>
      </c>
      <c r="BE13">
        <v>1.95</v>
      </c>
      <c r="BF13">
        <v>0</v>
      </c>
      <c r="BG13">
        <v>1.84</v>
      </c>
      <c r="BH13">
        <v>0</v>
      </c>
      <c r="BI13">
        <v>0.9</v>
      </c>
      <c r="BJ13">
        <v>1.39</v>
      </c>
      <c r="BK13">
        <v>1.83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3.492372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2.1006749999999998</v>
      </c>
      <c r="CQ13">
        <v>3.542468</v>
      </c>
      <c r="CR13">
        <v>0.84606800000000004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75.358637000000016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359.39879999999999</v>
      </c>
      <c r="L14">
        <v>258.20260000000002</v>
      </c>
      <c r="M14">
        <v>47.94</v>
      </c>
      <c r="N14">
        <v>122.43</v>
      </c>
      <c r="O14">
        <v>128.45009999999999</v>
      </c>
      <c r="P14">
        <v>109.865746</v>
      </c>
      <c r="Q14">
        <v>0</v>
      </c>
      <c r="R14">
        <v>30.3597</v>
      </c>
      <c r="S14">
        <v>14.827908000000001</v>
      </c>
      <c r="T14">
        <v>0</v>
      </c>
      <c r="U14">
        <v>348.97500000000002</v>
      </c>
      <c r="V14">
        <v>11.625400000000001</v>
      </c>
      <c r="W14">
        <v>27.847000000000001</v>
      </c>
      <c r="X14">
        <v>96.259100000000004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0</v>
      </c>
      <c r="AQ14">
        <v>0</v>
      </c>
      <c r="AR14">
        <v>45.264000000000003</v>
      </c>
      <c r="AS14">
        <v>37.412028999999997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75.358637000000016</v>
      </c>
      <c r="BA14">
        <f t="shared" si="1"/>
        <v>1901.7982679999993</v>
      </c>
      <c r="BB14">
        <v>11</v>
      </c>
      <c r="BD14">
        <v>7.82</v>
      </c>
      <c r="BE14">
        <v>1.95</v>
      </c>
      <c r="BF14">
        <v>0</v>
      </c>
      <c r="BG14">
        <v>1.84</v>
      </c>
      <c r="BH14">
        <v>0</v>
      </c>
      <c r="BI14">
        <v>0.9</v>
      </c>
      <c r="BJ14">
        <v>1.39</v>
      </c>
      <c r="BK14">
        <v>1.83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3.492372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2.1006749999999998</v>
      </c>
      <c r="CQ14">
        <v>3.542468</v>
      </c>
      <c r="CR14">
        <v>0.84606800000000004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75.358637000000016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356.18880000000001</v>
      </c>
      <c r="L15">
        <v>255.40260000000001</v>
      </c>
      <c r="M15">
        <v>47.94</v>
      </c>
      <c r="N15">
        <v>122.43</v>
      </c>
      <c r="O15">
        <v>128.45009999999999</v>
      </c>
      <c r="P15">
        <v>109.865746</v>
      </c>
      <c r="Q15">
        <v>0</v>
      </c>
      <c r="R15">
        <v>30.3597</v>
      </c>
      <c r="S15">
        <v>14.789108000000001</v>
      </c>
      <c r="T15">
        <v>0</v>
      </c>
      <c r="U15">
        <v>348.97500000000002</v>
      </c>
      <c r="V15">
        <v>11.625400000000001</v>
      </c>
      <c r="W15">
        <v>27.504899999999999</v>
      </c>
      <c r="X15">
        <v>97.729200000000006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0</v>
      </c>
      <c r="AQ15">
        <v>0</v>
      </c>
      <c r="AR15">
        <v>45.264000000000003</v>
      </c>
      <c r="AS15">
        <v>37.412028999999997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75.358637000000016</v>
      </c>
      <c r="BA15">
        <f t="shared" si="1"/>
        <v>1896.8774679999992</v>
      </c>
      <c r="BB15">
        <v>12</v>
      </c>
      <c r="BD15">
        <v>7.82</v>
      </c>
      <c r="BE15">
        <v>1.95</v>
      </c>
      <c r="BF15">
        <v>0</v>
      </c>
      <c r="BG15">
        <v>1.84</v>
      </c>
      <c r="BH15">
        <v>0</v>
      </c>
      <c r="BI15">
        <v>0.9</v>
      </c>
      <c r="BJ15">
        <v>1.39</v>
      </c>
      <c r="BK15">
        <v>1.83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3.492372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2.1006749999999998</v>
      </c>
      <c r="CQ15">
        <v>3.542468</v>
      </c>
      <c r="CR15">
        <v>0.84606800000000004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75.358637000000016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356.18880000000001</v>
      </c>
      <c r="L16">
        <v>254.40260000000001</v>
      </c>
      <c r="M16">
        <v>47.94</v>
      </c>
      <c r="N16">
        <v>122.43</v>
      </c>
      <c r="O16">
        <v>128.45009999999999</v>
      </c>
      <c r="P16">
        <v>109.865746</v>
      </c>
      <c r="Q16">
        <v>0</v>
      </c>
      <c r="R16">
        <v>30.3597</v>
      </c>
      <c r="S16">
        <v>14.789108000000001</v>
      </c>
      <c r="T16">
        <v>0</v>
      </c>
      <c r="U16">
        <v>348.97500000000002</v>
      </c>
      <c r="V16">
        <v>11.625400000000001</v>
      </c>
      <c r="W16">
        <v>27.504899999999999</v>
      </c>
      <c r="X16">
        <v>97.729200000000006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0</v>
      </c>
      <c r="AQ16">
        <v>0</v>
      </c>
      <c r="AR16">
        <v>45.264000000000003</v>
      </c>
      <c r="AS16">
        <v>37.412028999999997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75.358637000000016</v>
      </c>
      <c r="BA16">
        <f t="shared" si="1"/>
        <v>1895.8774679999992</v>
      </c>
      <c r="BB16">
        <v>13</v>
      </c>
      <c r="BD16">
        <v>7.82</v>
      </c>
      <c r="BE16">
        <v>1.95</v>
      </c>
      <c r="BF16">
        <v>0</v>
      </c>
      <c r="BG16">
        <v>1.84</v>
      </c>
      <c r="BH16">
        <v>0</v>
      </c>
      <c r="BI16">
        <v>0.9</v>
      </c>
      <c r="BJ16">
        <v>1.39</v>
      </c>
      <c r="BK16">
        <v>1.83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3.492372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2.1006749999999998</v>
      </c>
      <c r="CQ16">
        <v>3.542468</v>
      </c>
      <c r="CR16">
        <v>0.84606800000000004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75.358637000000016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356.18880000000001</v>
      </c>
      <c r="L17">
        <v>254.40260000000001</v>
      </c>
      <c r="M17">
        <v>47.94</v>
      </c>
      <c r="N17">
        <v>122.43</v>
      </c>
      <c r="O17">
        <v>128.45009999999999</v>
      </c>
      <c r="P17">
        <v>109.865746</v>
      </c>
      <c r="Q17">
        <v>0</v>
      </c>
      <c r="R17">
        <v>30.3597</v>
      </c>
      <c r="S17">
        <v>14.789108000000001</v>
      </c>
      <c r="T17">
        <v>0</v>
      </c>
      <c r="U17">
        <v>348.97500000000002</v>
      </c>
      <c r="V17">
        <v>11.625400000000001</v>
      </c>
      <c r="W17">
        <v>27.504899999999999</v>
      </c>
      <c r="X17">
        <v>97.729200000000006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</v>
      </c>
      <c r="AQ17">
        <v>0</v>
      </c>
      <c r="AR17">
        <v>45.264000000000003</v>
      </c>
      <c r="AS17">
        <v>37.412028999999997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75.406401000000017</v>
      </c>
      <c r="BA17">
        <f t="shared" si="1"/>
        <v>1895.9252319999991</v>
      </c>
      <c r="BB17">
        <v>14</v>
      </c>
      <c r="BD17">
        <v>7.82</v>
      </c>
      <c r="BE17">
        <v>1.95</v>
      </c>
      <c r="BF17">
        <v>0</v>
      </c>
      <c r="BG17">
        <v>1.84</v>
      </c>
      <c r="BH17">
        <v>0</v>
      </c>
      <c r="BI17">
        <v>0.9</v>
      </c>
      <c r="BJ17">
        <v>1.39</v>
      </c>
      <c r="BK17">
        <v>1.83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3.5401359999999999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2.1006749999999998</v>
      </c>
      <c r="CQ17">
        <v>3.542468</v>
      </c>
      <c r="CR17">
        <v>0.84606800000000004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75.406401000000017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356.18880000000001</v>
      </c>
      <c r="L18">
        <v>256.40260000000001</v>
      </c>
      <c r="M18">
        <v>47.94</v>
      </c>
      <c r="N18">
        <v>122.43</v>
      </c>
      <c r="O18">
        <v>128.45009999999999</v>
      </c>
      <c r="P18">
        <v>109.865746</v>
      </c>
      <c r="Q18">
        <v>0</v>
      </c>
      <c r="R18">
        <v>30.3597</v>
      </c>
      <c r="S18">
        <v>14.789108000000001</v>
      </c>
      <c r="T18">
        <v>0</v>
      </c>
      <c r="U18">
        <v>348.97500000000002</v>
      </c>
      <c r="V18">
        <v>11.625400000000001</v>
      </c>
      <c r="W18">
        <v>27.504899999999999</v>
      </c>
      <c r="X18">
        <v>97.729200000000006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</v>
      </c>
      <c r="AQ18">
        <v>0</v>
      </c>
      <c r="AR18">
        <v>52.991999999999997</v>
      </c>
      <c r="AS18">
        <v>37.412028999999997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75.408732000000015</v>
      </c>
      <c r="BA18">
        <f t="shared" si="1"/>
        <v>1905.6555629999993</v>
      </c>
      <c r="BB18">
        <v>15</v>
      </c>
      <c r="BD18">
        <v>7.82</v>
      </c>
      <c r="BE18">
        <v>1.95</v>
      </c>
      <c r="BF18">
        <v>0</v>
      </c>
      <c r="BG18">
        <v>1.84</v>
      </c>
      <c r="BH18">
        <v>0</v>
      </c>
      <c r="BI18">
        <v>0.9</v>
      </c>
      <c r="BJ18">
        <v>1.39</v>
      </c>
      <c r="BK18">
        <v>1.83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2.1006749999999998</v>
      </c>
      <c r="CQ18">
        <v>3.542468</v>
      </c>
      <c r="CR18">
        <v>0.84606800000000004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75.408732000000015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356.18880000000001</v>
      </c>
      <c r="L19">
        <v>257.40260000000001</v>
      </c>
      <c r="M19">
        <v>47.94</v>
      </c>
      <c r="N19">
        <v>122.43</v>
      </c>
      <c r="O19">
        <v>128.45009999999999</v>
      </c>
      <c r="P19">
        <v>109.865746</v>
      </c>
      <c r="Q19">
        <v>0</v>
      </c>
      <c r="R19">
        <v>30.3597</v>
      </c>
      <c r="S19">
        <v>14.787805000000001</v>
      </c>
      <c r="T19">
        <v>0</v>
      </c>
      <c r="U19">
        <v>348.97500000000002</v>
      </c>
      <c r="V19">
        <v>11.625400000000001</v>
      </c>
      <c r="W19">
        <v>27.504899999999999</v>
      </c>
      <c r="X19">
        <v>97.729200000000006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</v>
      </c>
      <c r="AQ19">
        <v>0</v>
      </c>
      <c r="AR19">
        <v>52.991999999999997</v>
      </c>
      <c r="AS19">
        <v>36.506751000000001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75.408732000000015</v>
      </c>
      <c r="BA19">
        <f t="shared" si="1"/>
        <v>1905.7489819999992</v>
      </c>
      <c r="BB19">
        <v>16</v>
      </c>
      <c r="BD19">
        <v>7.82</v>
      </c>
      <c r="BE19">
        <v>1.95</v>
      </c>
      <c r="BF19">
        <v>0</v>
      </c>
      <c r="BG19">
        <v>1.84</v>
      </c>
      <c r="BH19">
        <v>0</v>
      </c>
      <c r="BI19">
        <v>0.9</v>
      </c>
      <c r="BJ19">
        <v>1.39</v>
      </c>
      <c r="BK19">
        <v>1.83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2.1006749999999998</v>
      </c>
      <c r="CQ19">
        <v>3.542468</v>
      </c>
      <c r="CR19">
        <v>0.84606800000000004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75.408732000000015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356.18880000000001</v>
      </c>
      <c r="L20">
        <v>257.40260000000001</v>
      </c>
      <c r="M20">
        <v>47.94</v>
      </c>
      <c r="N20">
        <v>122.43</v>
      </c>
      <c r="O20">
        <v>128.45009999999999</v>
      </c>
      <c r="P20">
        <v>109.865746</v>
      </c>
      <c r="Q20">
        <v>0</v>
      </c>
      <c r="R20">
        <v>30.3597</v>
      </c>
      <c r="S20">
        <v>18.089500000000001</v>
      </c>
      <c r="T20">
        <v>0</v>
      </c>
      <c r="U20">
        <v>348.97500000000002</v>
      </c>
      <c r="V20">
        <v>11.625400000000001</v>
      </c>
      <c r="W20">
        <v>27.504899999999999</v>
      </c>
      <c r="X20">
        <v>97.729200000000006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</v>
      </c>
      <c r="AQ20">
        <v>0</v>
      </c>
      <c r="AR20">
        <v>52.991999999999997</v>
      </c>
      <c r="AS20">
        <v>36.506751000000001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75.408732000000015</v>
      </c>
      <c r="BA20">
        <f t="shared" si="1"/>
        <v>1909.0506769999993</v>
      </c>
      <c r="BB20">
        <v>17</v>
      </c>
      <c r="BD20">
        <v>7.82</v>
      </c>
      <c r="BE20">
        <v>1.95</v>
      </c>
      <c r="BF20">
        <v>0</v>
      </c>
      <c r="BG20">
        <v>1.84</v>
      </c>
      <c r="BH20">
        <v>0</v>
      </c>
      <c r="BI20">
        <v>0.9</v>
      </c>
      <c r="BJ20">
        <v>1.39</v>
      </c>
      <c r="BK20">
        <v>1.83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2.1006749999999998</v>
      </c>
      <c r="CQ20">
        <v>3.542468</v>
      </c>
      <c r="CR20">
        <v>0.84606800000000004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75.408732000000015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413.78879999999998</v>
      </c>
      <c r="L21">
        <v>254.40260000000001</v>
      </c>
      <c r="M21">
        <v>47.94</v>
      </c>
      <c r="N21">
        <v>122.43</v>
      </c>
      <c r="O21">
        <v>128.45009999999999</v>
      </c>
      <c r="P21">
        <v>109.865746</v>
      </c>
      <c r="Q21">
        <v>0</v>
      </c>
      <c r="R21">
        <v>30.3597</v>
      </c>
      <c r="S21">
        <v>18.089500000000001</v>
      </c>
      <c r="T21">
        <v>0</v>
      </c>
      <c r="U21">
        <v>348.97500000000002</v>
      </c>
      <c r="V21">
        <v>11.625400000000001</v>
      </c>
      <c r="W21">
        <v>27.504899999999999</v>
      </c>
      <c r="X21">
        <v>97.729200000000006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</v>
      </c>
      <c r="AQ21">
        <v>0</v>
      </c>
      <c r="AR21">
        <v>45.264000000000003</v>
      </c>
      <c r="AS21">
        <v>36.506751000000001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75.408732000000015</v>
      </c>
      <c r="BA21">
        <f t="shared" si="1"/>
        <v>1955.9226769999991</v>
      </c>
      <c r="BB21">
        <v>18</v>
      </c>
      <c r="BD21">
        <v>7.82</v>
      </c>
      <c r="BE21">
        <v>1.95</v>
      </c>
      <c r="BF21">
        <v>0</v>
      </c>
      <c r="BG21">
        <v>1.84</v>
      </c>
      <c r="BH21">
        <v>0</v>
      </c>
      <c r="BI21">
        <v>0.9</v>
      </c>
      <c r="BJ21">
        <v>1.39</v>
      </c>
      <c r="BK21">
        <v>1.83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2.1006749999999998</v>
      </c>
      <c r="CQ21">
        <v>3.542468</v>
      </c>
      <c r="CR21">
        <v>0.84606800000000004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75.408732000000015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413.78879999999998</v>
      </c>
      <c r="L22">
        <v>251.40260000000001</v>
      </c>
      <c r="M22">
        <v>47.94</v>
      </c>
      <c r="N22">
        <v>122.43</v>
      </c>
      <c r="O22">
        <v>128.45009999999999</v>
      </c>
      <c r="P22">
        <v>109.865746</v>
      </c>
      <c r="Q22">
        <v>0</v>
      </c>
      <c r="R22">
        <v>30.3597</v>
      </c>
      <c r="S22">
        <v>18.089500000000001</v>
      </c>
      <c r="T22">
        <v>0</v>
      </c>
      <c r="U22">
        <v>348.97500000000002</v>
      </c>
      <c r="V22">
        <v>11.625400000000001</v>
      </c>
      <c r="W22">
        <v>27.504899999999999</v>
      </c>
      <c r="X22">
        <v>97.729200000000006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</v>
      </c>
      <c r="AQ22">
        <v>0</v>
      </c>
      <c r="AR22">
        <v>45.264000000000003</v>
      </c>
      <c r="AS22">
        <v>36.506751000000001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75.408732000000015</v>
      </c>
      <c r="BA22">
        <f t="shared" si="1"/>
        <v>1952.9226769999991</v>
      </c>
      <c r="BB22">
        <v>19</v>
      </c>
      <c r="BD22">
        <v>7.82</v>
      </c>
      <c r="BE22">
        <v>1.95</v>
      </c>
      <c r="BF22">
        <v>0</v>
      </c>
      <c r="BG22">
        <v>1.84</v>
      </c>
      <c r="BH22">
        <v>0</v>
      </c>
      <c r="BI22">
        <v>0.9</v>
      </c>
      <c r="BJ22">
        <v>1.39</v>
      </c>
      <c r="BK22">
        <v>1.83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2.1006749999999998</v>
      </c>
      <c r="CQ22">
        <v>3.542468</v>
      </c>
      <c r="CR22">
        <v>0.84606800000000004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75.408732000000015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444.43110000000001</v>
      </c>
      <c r="L23">
        <v>447.20260000000002</v>
      </c>
      <c r="M23">
        <v>47.94</v>
      </c>
      <c r="N23">
        <v>122.43</v>
      </c>
      <c r="O23">
        <v>128.45009999999999</v>
      </c>
      <c r="P23">
        <v>109.865746</v>
      </c>
      <c r="Q23">
        <v>0</v>
      </c>
      <c r="R23">
        <v>44.326064000000002</v>
      </c>
      <c r="S23">
        <v>18.089500000000001</v>
      </c>
      <c r="T23">
        <v>0</v>
      </c>
      <c r="U23">
        <v>348.97500000000002</v>
      </c>
      <c r="V23">
        <v>20.622420000000002</v>
      </c>
      <c r="W23">
        <v>27.504899999999999</v>
      </c>
      <c r="X23">
        <v>97.729200000000006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48.251828000000003</v>
      </c>
      <c r="AH23">
        <v>17.210975999999999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45.264000000000003</v>
      </c>
      <c r="AS23">
        <v>36.506751000000001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77.382823000000016</v>
      </c>
      <c r="BA23">
        <f t="shared" si="1"/>
        <v>2240.4240159999999</v>
      </c>
      <c r="BB23">
        <v>20</v>
      </c>
      <c r="BD23">
        <v>7.82</v>
      </c>
      <c r="BE23">
        <v>1.95</v>
      </c>
      <c r="BF23">
        <v>0</v>
      </c>
      <c r="BG23">
        <v>1.84</v>
      </c>
      <c r="BH23">
        <v>0</v>
      </c>
      <c r="BI23">
        <v>0.9</v>
      </c>
      <c r="BJ23">
        <v>1.39</v>
      </c>
      <c r="BK23">
        <v>1.83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2.1006749999999998</v>
      </c>
      <c r="CQ23">
        <v>3.542468</v>
      </c>
      <c r="CR23">
        <v>0.84606800000000004</v>
      </c>
      <c r="CS23">
        <v>1.3710979999999999</v>
      </c>
      <c r="CT23">
        <v>4.2252549999999998</v>
      </c>
      <c r="CU23">
        <v>1.4410750000000001</v>
      </c>
      <c r="CV23">
        <v>0.53301600000000005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77.382823000000016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444.43110000000001</v>
      </c>
      <c r="L24">
        <v>442.20260000000002</v>
      </c>
      <c r="M24">
        <v>47.94</v>
      </c>
      <c r="N24">
        <v>122.43</v>
      </c>
      <c r="O24">
        <v>128.45009999999999</v>
      </c>
      <c r="P24">
        <v>109.865746</v>
      </c>
      <c r="Q24">
        <v>0</v>
      </c>
      <c r="R24">
        <v>34.359699999999997</v>
      </c>
      <c r="S24">
        <v>18.089500000000001</v>
      </c>
      <c r="T24">
        <v>0</v>
      </c>
      <c r="U24">
        <v>348.97500000000002</v>
      </c>
      <c r="V24">
        <v>20.73</v>
      </c>
      <c r="W24">
        <v>27.504899999999999</v>
      </c>
      <c r="X24">
        <v>97.729200000000006</v>
      </c>
      <c r="Y24">
        <v>0</v>
      </c>
      <c r="Z24">
        <v>6.5537999999999998</v>
      </c>
      <c r="AA24">
        <v>14.04936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48.251828000000003</v>
      </c>
      <c r="AH24">
        <v>43.027439999999999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45.264000000000003</v>
      </c>
      <c r="AS24">
        <v>36.506751000000001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79.617502000000002</v>
      </c>
      <c r="BA24">
        <f t="shared" si="1"/>
        <v>2267.665735</v>
      </c>
      <c r="BB24">
        <v>21</v>
      </c>
      <c r="BD24">
        <v>7.82</v>
      </c>
      <c r="BE24">
        <v>1.95</v>
      </c>
      <c r="BF24">
        <v>0</v>
      </c>
      <c r="BG24">
        <v>1.84</v>
      </c>
      <c r="BH24">
        <v>0</v>
      </c>
      <c r="BI24">
        <v>0.9</v>
      </c>
      <c r="BJ24">
        <v>1.39</v>
      </c>
      <c r="BK24">
        <v>1.83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2.1006749999999998</v>
      </c>
      <c r="CQ24">
        <v>3.542468</v>
      </c>
      <c r="CR24">
        <v>0.84606800000000004</v>
      </c>
      <c r="CS24">
        <v>1.3710979999999999</v>
      </c>
      <c r="CT24">
        <v>4.2252549999999998</v>
      </c>
      <c r="CU24">
        <v>2.8821509999999999</v>
      </c>
      <c r="CV24">
        <v>1.326619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79.617502000000002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444.43110000000001</v>
      </c>
      <c r="L25">
        <v>440.20260000000002</v>
      </c>
      <c r="M25">
        <v>47.94</v>
      </c>
      <c r="N25">
        <v>122.43</v>
      </c>
      <c r="O25">
        <v>128.45009999999999</v>
      </c>
      <c r="P25">
        <v>109.865746</v>
      </c>
      <c r="Q25">
        <v>0</v>
      </c>
      <c r="R25">
        <v>30.3597</v>
      </c>
      <c r="S25">
        <v>17.9695</v>
      </c>
      <c r="T25">
        <v>0</v>
      </c>
      <c r="U25">
        <v>348.97500000000002</v>
      </c>
      <c r="V25">
        <v>14.625400000000001</v>
      </c>
      <c r="W25">
        <v>27.462</v>
      </c>
      <c r="X25">
        <v>97.729200000000006</v>
      </c>
      <c r="Y25">
        <v>0</v>
      </c>
      <c r="Z25">
        <v>13.1076</v>
      </c>
      <c r="AA25">
        <v>14.04936</v>
      </c>
      <c r="AB25">
        <v>0</v>
      </c>
      <c r="AC25">
        <v>0</v>
      </c>
      <c r="AD25">
        <v>0</v>
      </c>
      <c r="AE25">
        <v>18.910588000000001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52.991999999999997</v>
      </c>
      <c r="AS25">
        <v>36.506751000000001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81.316541000000015</v>
      </c>
      <c r="BA25">
        <f t="shared" si="1"/>
        <v>2281.4905230000004</v>
      </c>
      <c r="BB25">
        <v>22</v>
      </c>
      <c r="BD25">
        <v>7.77</v>
      </c>
      <c r="BE25">
        <v>1.95</v>
      </c>
      <c r="BF25">
        <v>0</v>
      </c>
      <c r="BG25">
        <v>1.84</v>
      </c>
      <c r="BH25">
        <v>0</v>
      </c>
      <c r="BI25">
        <v>0.9</v>
      </c>
      <c r="BJ25">
        <v>1.39</v>
      </c>
      <c r="BK25">
        <v>1.83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2.1006749999999998</v>
      </c>
      <c r="CQ25">
        <v>3.542468</v>
      </c>
      <c r="CR25">
        <v>0.84606800000000004</v>
      </c>
      <c r="CS25">
        <v>1.3710979999999999</v>
      </c>
      <c r="CT25">
        <v>4.2252549999999998</v>
      </c>
      <c r="CU25">
        <v>4.3232249999999999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81.316541000000015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444.43110000000001</v>
      </c>
      <c r="L26">
        <v>439.20260000000002</v>
      </c>
      <c r="M26">
        <v>47.94</v>
      </c>
      <c r="N26">
        <v>122.43</v>
      </c>
      <c r="O26">
        <v>128.45009999999999</v>
      </c>
      <c r="P26">
        <v>109.865746</v>
      </c>
      <c r="Q26">
        <v>0</v>
      </c>
      <c r="R26">
        <v>42.432702999999997</v>
      </c>
      <c r="S26">
        <v>17.9695</v>
      </c>
      <c r="T26">
        <v>0</v>
      </c>
      <c r="U26">
        <v>348.97500000000002</v>
      </c>
      <c r="V26">
        <v>20.707912</v>
      </c>
      <c r="W26">
        <v>27.462</v>
      </c>
      <c r="X26">
        <v>121.73375</v>
      </c>
      <c r="Y26">
        <v>0</v>
      </c>
      <c r="Z26">
        <v>13.1076</v>
      </c>
      <c r="AA26">
        <v>28.09872</v>
      </c>
      <c r="AB26">
        <v>3.9156689999999998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52.991999999999997</v>
      </c>
      <c r="AS26">
        <v>36.506751000000001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82.807875000000024</v>
      </c>
      <c r="BA26">
        <f t="shared" si="1"/>
        <v>2366.8157960000003</v>
      </c>
      <c r="BB26">
        <v>23</v>
      </c>
      <c r="BD26">
        <v>7.77</v>
      </c>
      <c r="BE26">
        <v>1.95</v>
      </c>
      <c r="BF26">
        <v>0</v>
      </c>
      <c r="BG26">
        <v>1.84</v>
      </c>
      <c r="BH26">
        <v>0</v>
      </c>
      <c r="BI26">
        <v>0.93</v>
      </c>
      <c r="BJ26">
        <v>1.41</v>
      </c>
      <c r="BK26">
        <v>1.83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2.1006749999999998</v>
      </c>
      <c r="CQ26">
        <v>3.542468</v>
      </c>
      <c r="CR26">
        <v>0.84606800000000004</v>
      </c>
      <c r="CS26">
        <v>1.3710979999999999</v>
      </c>
      <c r="CT26">
        <v>4.2252549999999998</v>
      </c>
      <c r="CU26">
        <v>5.3499910000000002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82.807875000000024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444.43110000000001</v>
      </c>
      <c r="L27">
        <v>389.20260000000002</v>
      </c>
      <c r="M27">
        <v>47.94</v>
      </c>
      <c r="N27">
        <v>122.43</v>
      </c>
      <c r="O27">
        <v>128.45009999999999</v>
      </c>
      <c r="P27">
        <v>109.865746</v>
      </c>
      <c r="Q27">
        <v>0</v>
      </c>
      <c r="R27">
        <v>44.326064000000002</v>
      </c>
      <c r="S27">
        <v>17.9695</v>
      </c>
      <c r="T27">
        <v>0</v>
      </c>
      <c r="U27">
        <v>348.97500000000002</v>
      </c>
      <c r="V27">
        <v>20.73</v>
      </c>
      <c r="W27">
        <v>42.188000000000002</v>
      </c>
      <c r="X27">
        <v>147.515625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</v>
      </c>
      <c r="AQ27">
        <v>27.905336999999999</v>
      </c>
      <c r="AR27">
        <v>52.991999999999997</v>
      </c>
      <c r="AS27">
        <v>36.506751000000001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83.47962200000002</v>
      </c>
      <c r="BA27">
        <f t="shared" si="1"/>
        <v>2438.8490930000003</v>
      </c>
      <c r="BB27">
        <v>24</v>
      </c>
      <c r="BD27">
        <v>7.77</v>
      </c>
      <c r="BE27">
        <v>1.95</v>
      </c>
      <c r="BF27">
        <v>0</v>
      </c>
      <c r="BG27">
        <v>1.84</v>
      </c>
      <c r="BH27">
        <v>0</v>
      </c>
      <c r="BI27">
        <v>0.93</v>
      </c>
      <c r="BJ27">
        <v>1.41</v>
      </c>
      <c r="BK27">
        <v>1.83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2.3091029999999999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2.1006749999999998</v>
      </c>
      <c r="CQ27">
        <v>3.542468</v>
      </c>
      <c r="CR27">
        <v>0.84606800000000004</v>
      </c>
      <c r="CS27">
        <v>1.3710979999999999</v>
      </c>
      <c r="CT27">
        <v>4.2252549999999998</v>
      </c>
      <c r="CU27">
        <v>5.3499910000000002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83.47962200000002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444.43110000000001</v>
      </c>
      <c r="L28">
        <v>329.20260000000002</v>
      </c>
      <c r="M28">
        <v>47.94</v>
      </c>
      <c r="N28">
        <v>122.43</v>
      </c>
      <c r="O28">
        <v>128.45009999999999</v>
      </c>
      <c r="P28">
        <v>109.865746</v>
      </c>
      <c r="Q28">
        <v>0</v>
      </c>
      <c r="R28">
        <v>44.326064000000002</v>
      </c>
      <c r="S28">
        <v>17.9695</v>
      </c>
      <c r="T28">
        <v>0</v>
      </c>
      <c r="U28">
        <v>348.97500000000002</v>
      </c>
      <c r="V28">
        <v>20.73</v>
      </c>
      <c r="W28">
        <v>27.692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</v>
      </c>
      <c r="AQ28">
        <v>41.858006000000003</v>
      </c>
      <c r="AR28">
        <v>43.055999999999997</v>
      </c>
      <c r="AS28">
        <v>36.506751000000001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84.554091000000028</v>
      </c>
      <c r="BA28">
        <f t="shared" si="1"/>
        <v>2491.9745360000002</v>
      </c>
      <c r="BB28">
        <v>25</v>
      </c>
      <c r="BD28">
        <v>7.77</v>
      </c>
      <c r="BE28">
        <v>1.95</v>
      </c>
      <c r="BF28">
        <v>0</v>
      </c>
      <c r="BG28">
        <v>1.84</v>
      </c>
      <c r="BH28">
        <v>0</v>
      </c>
      <c r="BI28">
        <v>0.93</v>
      </c>
      <c r="BJ28">
        <v>1.41</v>
      </c>
      <c r="BK28">
        <v>1.83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2.2227809999999999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2.1006749999999998</v>
      </c>
      <c r="CQ28">
        <v>3.542468</v>
      </c>
      <c r="CR28">
        <v>0.84606800000000004</v>
      </c>
      <c r="CS28">
        <v>1.3710979999999999</v>
      </c>
      <c r="CT28">
        <v>4.2252549999999998</v>
      </c>
      <c r="CU28">
        <v>5.3499910000000002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84.554091000000028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444.43110000000001</v>
      </c>
      <c r="L29">
        <v>438.20260000000002</v>
      </c>
      <c r="M29">
        <v>47.94</v>
      </c>
      <c r="N29">
        <v>122.43</v>
      </c>
      <c r="O29">
        <v>128.45009999999999</v>
      </c>
      <c r="P29">
        <v>109.865746</v>
      </c>
      <c r="Q29">
        <v>0</v>
      </c>
      <c r="R29">
        <v>44.326064000000002</v>
      </c>
      <c r="S29">
        <v>17.9695</v>
      </c>
      <c r="T29">
        <v>0</v>
      </c>
      <c r="U29">
        <v>348.97500000000002</v>
      </c>
      <c r="V29">
        <v>20.73</v>
      </c>
      <c r="W29">
        <v>27.692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48.251828000000003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36.021999999999998</v>
      </c>
      <c r="AM29">
        <v>18.108732</v>
      </c>
      <c r="AN29">
        <v>0.86402999999999996</v>
      </c>
      <c r="AO29">
        <v>0</v>
      </c>
      <c r="AP29">
        <v>0</v>
      </c>
      <c r="AQ29">
        <v>55.810673999999999</v>
      </c>
      <c r="AR29">
        <v>46.368000000000002</v>
      </c>
      <c r="AS29">
        <v>36.506751000000001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84.435155000000023</v>
      </c>
      <c r="BA29">
        <f t="shared" si="1"/>
        <v>2698.8318509999995</v>
      </c>
      <c r="BB29">
        <v>26</v>
      </c>
      <c r="BD29">
        <v>7.77</v>
      </c>
      <c r="BE29">
        <v>1.95</v>
      </c>
      <c r="BF29">
        <v>0</v>
      </c>
      <c r="BG29">
        <v>1.84</v>
      </c>
      <c r="BH29">
        <v>0</v>
      </c>
      <c r="BI29">
        <v>0.93</v>
      </c>
      <c r="BJ29">
        <v>1.41</v>
      </c>
      <c r="BK29">
        <v>1.83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2.9693329999999998</v>
      </c>
      <c r="BU29">
        <v>1.341844</v>
      </c>
      <c r="BV29">
        <v>1.9853970000000001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2.1006749999999998</v>
      </c>
      <c r="CQ29">
        <v>3.542468</v>
      </c>
      <c r="CR29">
        <v>0.84606800000000004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84.435155000000023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447.43110000000001</v>
      </c>
      <c r="L30">
        <v>438.20260000000002</v>
      </c>
      <c r="M30">
        <v>47.94</v>
      </c>
      <c r="N30">
        <v>122.43</v>
      </c>
      <c r="O30">
        <v>128.45009999999999</v>
      </c>
      <c r="P30">
        <v>109.865746</v>
      </c>
      <c r="Q30">
        <v>0</v>
      </c>
      <c r="R30">
        <v>44.326064000000002</v>
      </c>
      <c r="S30">
        <v>17.9695</v>
      </c>
      <c r="T30">
        <v>0</v>
      </c>
      <c r="U30">
        <v>348.97500000000002</v>
      </c>
      <c r="V30">
        <v>20.73</v>
      </c>
      <c r="W30">
        <v>27.692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82.501999999999995</v>
      </c>
      <c r="AM30">
        <v>18.108732</v>
      </c>
      <c r="AN30">
        <v>0.86402999999999996</v>
      </c>
      <c r="AO30">
        <v>0</v>
      </c>
      <c r="AP30">
        <v>0</v>
      </c>
      <c r="AQ30">
        <v>55.810673999999999</v>
      </c>
      <c r="AR30">
        <v>46.368000000000002</v>
      </c>
      <c r="AS30">
        <v>36.506751000000001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85.181379000000021</v>
      </c>
      <c r="BA30">
        <f t="shared" si="1"/>
        <v>2775.6275189999997</v>
      </c>
      <c r="BB30">
        <v>27</v>
      </c>
      <c r="BD30">
        <v>7.77</v>
      </c>
      <c r="BE30">
        <v>1.95</v>
      </c>
      <c r="BF30">
        <v>0</v>
      </c>
      <c r="BG30">
        <v>1.84</v>
      </c>
      <c r="BH30">
        <v>0</v>
      </c>
      <c r="BI30">
        <v>0.93</v>
      </c>
      <c r="BJ30">
        <v>1.41</v>
      </c>
      <c r="BK30">
        <v>1.83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2.9693329999999998</v>
      </c>
      <c r="BU30">
        <v>1.341844</v>
      </c>
      <c r="BV30">
        <v>1.9853970000000001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2.1006749999999998</v>
      </c>
      <c r="CQ30">
        <v>3.542468</v>
      </c>
      <c r="CR30">
        <v>0.84606800000000004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85.181379000000021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444.43110000000001</v>
      </c>
      <c r="L31">
        <v>386.20260000000002</v>
      </c>
      <c r="M31">
        <v>47.94</v>
      </c>
      <c r="N31">
        <v>122.43</v>
      </c>
      <c r="O31">
        <v>128.45009999999999</v>
      </c>
      <c r="P31">
        <v>93.519625000000005</v>
      </c>
      <c r="Q31">
        <v>0</v>
      </c>
      <c r="R31">
        <v>44.326064000000002</v>
      </c>
      <c r="S31">
        <v>17.9695</v>
      </c>
      <c r="T31">
        <v>0</v>
      </c>
      <c r="U31">
        <v>348.97500000000002</v>
      </c>
      <c r="V31">
        <v>20.73</v>
      </c>
      <c r="W31">
        <v>27.692</v>
      </c>
      <c r="X31">
        <v>98.34375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82.501999999999995</v>
      </c>
      <c r="AM31">
        <v>18.108732</v>
      </c>
      <c r="AN31">
        <v>0.86402999999999996</v>
      </c>
      <c r="AO31">
        <v>0</v>
      </c>
      <c r="AP31">
        <v>0</v>
      </c>
      <c r="AQ31">
        <v>55.810673999999999</v>
      </c>
      <c r="AR31">
        <v>46.368000000000002</v>
      </c>
      <c r="AS31">
        <v>36.506751000000001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85.15137900000002</v>
      </c>
      <c r="BA31">
        <f t="shared" si="1"/>
        <v>2655.0795229999999</v>
      </c>
      <c r="BB31">
        <v>28</v>
      </c>
      <c r="BD31">
        <v>7.77</v>
      </c>
      <c r="BE31">
        <v>1.95</v>
      </c>
      <c r="BF31">
        <v>0</v>
      </c>
      <c r="BG31">
        <v>1.84</v>
      </c>
      <c r="BH31">
        <v>0</v>
      </c>
      <c r="BI31">
        <v>0.91</v>
      </c>
      <c r="BJ31">
        <v>1.4</v>
      </c>
      <c r="BK31">
        <v>1.83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2.9693329999999998</v>
      </c>
      <c r="BU31">
        <v>1.341844</v>
      </c>
      <c r="BV31">
        <v>1.9853970000000001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2.1006749999999998</v>
      </c>
      <c r="CQ31">
        <v>3.542468</v>
      </c>
      <c r="CR31">
        <v>0.84606800000000004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85.15137900000002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444.43110000000001</v>
      </c>
      <c r="L32">
        <v>323.20260000000002</v>
      </c>
      <c r="M32">
        <v>47.94</v>
      </c>
      <c r="N32">
        <v>122.43</v>
      </c>
      <c r="O32">
        <v>128.45009999999999</v>
      </c>
      <c r="P32">
        <v>93.519625000000005</v>
      </c>
      <c r="Q32">
        <v>0</v>
      </c>
      <c r="R32">
        <v>44.326064000000002</v>
      </c>
      <c r="S32">
        <v>17.9695</v>
      </c>
      <c r="T32">
        <v>0</v>
      </c>
      <c r="U32">
        <v>348.97500000000002</v>
      </c>
      <c r="V32">
        <v>20.73</v>
      </c>
      <c r="W32">
        <v>27.692</v>
      </c>
      <c r="X32">
        <v>98.34375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</v>
      </c>
      <c r="AQ32">
        <v>55.810673999999999</v>
      </c>
      <c r="AR32">
        <v>46.368000000000002</v>
      </c>
      <c r="AS32">
        <v>36.506751000000001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85.15137900000002</v>
      </c>
      <c r="BA32">
        <f t="shared" si="1"/>
        <v>2533.979523</v>
      </c>
      <c r="BB32">
        <v>29</v>
      </c>
      <c r="BD32">
        <v>7.77</v>
      </c>
      <c r="BE32">
        <v>1.95</v>
      </c>
      <c r="BF32">
        <v>0</v>
      </c>
      <c r="BG32">
        <v>1.84</v>
      </c>
      <c r="BH32">
        <v>0</v>
      </c>
      <c r="BI32">
        <v>0.91</v>
      </c>
      <c r="BJ32">
        <v>1.4</v>
      </c>
      <c r="BK32">
        <v>1.83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2.9693329999999998</v>
      </c>
      <c r="BU32">
        <v>1.341844</v>
      </c>
      <c r="BV32">
        <v>1.9853970000000001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2.1006749999999998</v>
      </c>
      <c r="CQ32">
        <v>3.542468</v>
      </c>
      <c r="CR32">
        <v>0.84606800000000004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85.15137900000002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356.5788</v>
      </c>
      <c r="L33">
        <v>240.48259999999999</v>
      </c>
      <c r="M33">
        <v>47.94</v>
      </c>
      <c r="N33">
        <v>122.43</v>
      </c>
      <c r="O33">
        <v>128.45009999999999</v>
      </c>
      <c r="P33">
        <v>93.123356000000001</v>
      </c>
      <c r="Q33">
        <v>0</v>
      </c>
      <c r="R33">
        <v>44.326064000000002</v>
      </c>
      <c r="S33">
        <v>17.9695</v>
      </c>
      <c r="T33">
        <v>0</v>
      </c>
      <c r="U33">
        <v>348.97500000000002</v>
      </c>
      <c r="V33">
        <v>20.73</v>
      </c>
      <c r="W33">
        <v>27.692</v>
      </c>
      <c r="X33">
        <v>98.34375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24.402000000000001</v>
      </c>
      <c r="AM33">
        <v>18.108732</v>
      </c>
      <c r="AN33">
        <v>0.86402999999999996</v>
      </c>
      <c r="AO33">
        <v>0</v>
      </c>
      <c r="AP33">
        <v>0</v>
      </c>
      <c r="AQ33">
        <v>55.810673999999999</v>
      </c>
      <c r="AR33">
        <v>46.368000000000002</v>
      </c>
      <c r="AS33">
        <v>36.506751000000001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83.33994100000001</v>
      </c>
      <c r="BA33">
        <f t="shared" si="1"/>
        <v>2292.296151</v>
      </c>
      <c r="BB33">
        <v>30</v>
      </c>
      <c r="BD33">
        <v>7.77</v>
      </c>
      <c r="BE33">
        <v>1.95</v>
      </c>
      <c r="BF33">
        <v>0</v>
      </c>
      <c r="BG33">
        <v>1.84</v>
      </c>
      <c r="BH33">
        <v>0</v>
      </c>
      <c r="BI33">
        <v>0.91</v>
      </c>
      <c r="BJ33">
        <v>1.48</v>
      </c>
      <c r="BK33">
        <v>1.83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2.9693329999999998</v>
      </c>
      <c r="BU33">
        <v>1.341844</v>
      </c>
      <c r="BV33">
        <v>1.9853970000000001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2.1006749999999998</v>
      </c>
      <c r="CQ33">
        <v>3.542468</v>
      </c>
      <c r="CR33">
        <v>0.84606800000000004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83.33994100000001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356.36880000000002</v>
      </c>
      <c r="L34">
        <v>240.48259999999999</v>
      </c>
      <c r="M34">
        <v>47.94</v>
      </c>
      <c r="N34">
        <v>122.43</v>
      </c>
      <c r="O34">
        <v>128.45009999999999</v>
      </c>
      <c r="P34">
        <v>93.123356000000001</v>
      </c>
      <c r="Q34">
        <v>0</v>
      </c>
      <c r="R34">
        <v>44.326064000000002</v>
      </c>
      <c r="S34">
        <v>17.9695</v>
      </c>
      <c r="T34">
        <v>0</v>
      </c>
      <c r="U34">
        <v>348.97500000000002</v>
      </c>
      <c r="V34">
        <v>20.73</v>
      </c>
      <c r="W34">
        <v>27.692</v>
      </c>
      <c r="X34">
        <v>98.34375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24.402000000000001</v>
      </c>
      <c r="AM34">
        <v>18.108732</v>
      </c>
      <c r="AN34">
        <v>0.86402999999999996</v>
      </c>
      <c r="AO34">
        <v>0</v>
      </c>
      <c r="AP34">
        <v>0</v>
      </c>
      <c r="AQ34">
        <v>41.858006000000003</v>
      </c>
      <c r="AR34">
        <v>46.368000000000002</v>
      </c>
      <c r="AS34">
        <v>36.506751000000001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80.738076000000007</v>
      </c>
      <c r="BA34">
        <f t="shared" si="1"/>
        <v>2193.7119239999997</v>
      </c>
      <c r="BB34">
        <v>31</v>
      </c>
      <c r="BD34">
        <v>7.77</v>
      </c>
      <c r="BE34">
        <v>1.95</v>
      </c>
      <c r="BF34">
        <v>0</v>
      </c>
      <c r="BG34">
        <v>1.84</v>
      </c>
      <c r="BH34">
        <v>0</v>
      </c>
      <c r="BI34">
        <v>0.91</v>
      </c>
      <c r="BJ34">
        <v>1.48</v>
      </c>
      <c r="BK34">
        <v>1.83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2.9693329999999998</v>
      </c>
      <c r="BU34">
        <v>1.341844</v>
      </c>
      <c r="BV34">
        <v>1.9853970000000001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2.1006749999999998</v>
      </c>
      <c r="CQ34">
        <v>3.542468</v>
      </c>
      <c r="CR34">
        <v>0.84606800000000004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80.738076000000007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353.10879999999997</v>
      </c>
      <c r="L35">
        <v>240.48259999999999</v>
      </c>
      <c r="M35">
        <v>47.94</v>
      </c>
      <c r="N35">
        <v>122.43</v>
      </c>
      <c r="O35">
        <v>128.45009999999999</v>
      </c>
      <c r="P35">
        <v>92.727086</v>
      </c>
      <c r="Q35">
        <v>0</v>
      </c>
      <c r="R35">
        <v>44.326064000000002</v>
      </c>
      <c r="S35">
        <v>17.9695</v>
      </c>
      <c r="T35">
        <v>0</v>
      </c>
      <c r="U35">
        <v>348.97500000000002</v>
      </c>
      <c r="V35">
        <v>20.73</v>
      </c>
      <c r="W35">
        <v>27.692</v>
      </c>
      <c r="X35">
        <v>98.34375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16.251286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65.267820999999998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</v>
      </c>
      <c r="AQ35">
        <v>27.905336999999999</v>
      </c>
      <c r="AR35">
        <v>46.368000000000002</v>
      </c>
      <c r="AS35">
        <v>36.506751000000001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78.765936000000025</v>
      </c>
      <c r="BA35">
        <f t="shared" si="1"/>
        <v>2119.3964079999992</v>
      </c>
      <c r="BB35">
        <v>32</v>
      </c>
      <c r="BD35">
        <v>7.77</v>
      </c>
      <c r="BE35">
        <v>1.95</v>
      </c>
      <c r="BF35">
        <v>0</v>
      </c>
      <c r="BG35">
        <v>1.84</v>
      </c>
      <c r="BH35">
        <v>0</v>
      </c>
      <c r="BI35">
        <v>0.91</v>
      </c>
      <c r="BJ35">
        <v>1.51</v>
      </c>
      <c r="BK35">
        <v>1.78</v>
      </c>
      <c r="BL35">
        <v>0</v>
      </c>
      <c r="BM35">
        <v>0.2</v>
      </c>
      <c r="BN35">
        <v>0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2.9693329999999998</v>
      </c>
      <c r="BU35">
        <v>1.341844</v>
      </c>
      <c r="BV35">
        <v>1.9853970000000001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2.1006749999999998</v>
      </c>
      <c r="CQ35">
        <v>3.542468</v>
      </c>
      <c r="CR35">
        <v>0.84606800000000004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78.765936000000025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353.10879999999997</v>
      </c>
      <c r="L36">
        <v>240.48259999999999</v>
      </c>
      <c r="M36">
        <v>47.94</v>
      </c>
      <c r="N36">
        <v>122.43</v>
      </c>
      <c r="O36">
        <v>128.45009999999999</v>
      </c>
      <c r="P36">
        <v>92.727086</v>
      </c>
      <c r="Q36">
        <v>0</v>
      </c>
      <c r="R36">
        <v>44.326064000000002</v>
      </c>
      <c r="S36">
        <v>17.9695</v>
      </c>
      <c r="T36">
        <v>0</v>
      </c>
      <c r="U36">
        <v>348.97500000000002</v>
      </c>
      <c r="V36">
        <v>20.73</v>
      </c>
      <c r="W36">
        <v>27.692</v>
      </c>
      <c r="X36">
        <v>98.34375</v>
      </c>
      <c r="Y36">
        <v>0</v>
      </c>
      <c r="Z36">
        <v>13.1076</v>
      </c>
      <c r="AA36">
        <v>28.09872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65.267820999999998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</v>
      </c>
      <c r="AQ36">
        <v>13.952669</v>
      </c>
      <c r="AR36">
        <v>46.368000000000002</v>
      </c>
      <c r="AS36">
        <v>36.506751000000001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76.35532400000001</v>
      </c>
      <c r="BA36">
        <f t="shared" si="1"/>
        <v>2041.8997759999995</v>
      </c>
      <c r="BB36">
        <v>33</v>
      </c>
      <c r="BD36">
        <v>7.77</v>
      </c>
      <c r="BE36">
        <v>1.95</v>
      </c>
      <c r="BF36">
        <v>0</v>
      </c>
      <c r="BG36">
        <v>1.84</v>
      </c>
      <c r="BH36">
        <v>0</v>
      </c>
      <c r="BI36">
        <v>0.91</v>
      </c>
      <c r="BJ36">
        <v>1.51</v>
      </c>
      <c r="BK36">
        <v>1.78</v>
      </c>
      <c r="BL36">
        <v>0</v>
      </c>
      <c r="BM36">
        <v>0.2</v>
      </c>
      <c r="BN36">
        <v>0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2.9693329999999998</v>
      </c>
      <c r="BU36">
        <v>1.341844</v>
      </c>
      <c r="BV36">
        <v>1.9853970000000001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2.1006749999999998</v>
      </c>
      <c r="CQ36">
        <v>3.542468</v>
      </c>
      <c r="CR36">
        <v>0.84606800000000004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76.35532400000001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353.10879999999997</v>
      </c>
      <c r="L37">
        <v>260.48259999999999</v>
      </c>
      <c r="M37">
        <v>47.94</v>
      </c>
      <c r="N37">
        <v>122.43</v>
      </c>
      <c r="O37">
        <v>128.45009999999999</v>
      </c>
      <c r="P37">
        <v>93.883346000000003</v>
      </c>
      <c r="Q37">
        <v>0</v>
      </c>
      <c r="R37">
        <v>44.326064000000002</v>
      </c>
      <c r="S37">
        <v>17.9695</v>
      </c>
      <c r="T37">
        <v>0</v>
      </c>
      <c r="U37">
        <v>348.97500000000002</v>
      </c>
      <c r="V37">
        <v>20.73</v>
      </c>
      <c r="W37">
        <v>27.692</v>
      </c>
      <c r="X37">
        <v>98.34375</v>
      </c>
      <c r="Y37">
        <v>0</v>
      </c>
      <c r="Z37">
        <v>13.1076</v>
      </c>
      <c r="AA37">
        <v>28.09872</v>
      </c>
      <c r="AB37">
        <v>30.855471999999999</v>
      </c>
      <c r="AC37">
        <v>22.310403000000001</v>
      </c>
      <c r="AD37">
        <v>0</v>
      </c>
      <c r="AE37">
        <v>0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65.267820999999998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</v>
      </c>
      <c r="AQ37">
        <v>13.952669</v>
      </c>
      <c r="AR37">
        <v>46.368000000000002</v>
      </c>
      <c r="AS37">
        <v>36.506751000000001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75.631721000000027</v>
      </c>
      <c r="BA37">
        <f t="shared" si="1"/>
        <v>2020.2646829999996</v>
      </c>
      <c r="BB37">
        <v>34</v>
      </c>
      <c r="BD37">
        <v>7.82</v>
      </c>
      <c r="BE37">
        <v>1.95</v>
      </c>
      <c r="BF37">
        <v>0</v>
      </c>
      <c r="BG37">
        <v>1.84</v>
      </c>
      <c r="BH37">
        <v>0.02</v>
      </c>
      <c r="BI37">
        <v>0.91</v>
      </c>
      <c r="BJ37">
        <v>1.51</v>
      </c>
      <c r="BK37">
        <v>1.78</v>
      </c>
      <c r="BL37">
        <v>0</v>
      </c>
      <c r="BM37">
        <v>0.2</v>
      </c>
      <c r="BN37">
        <v>0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2.9693329999999998</v>
      </c>
      <c r="BU37">
        <v>1.341844</v>
      </c>
      <c r="BV37">
        <v>1.9853970000000001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2.1006749999999998</v>
      </c>
      <c r="CQ37">
        <v>3.542468</v>
      </c>
      <c r="CR37">
        <v>0.84606800000000004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75.631721000000027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353.10879999999997</v>
      </c>
      <c r="L38">
        <v>240.48259999999999</v>
      </c>
      <c r="M38">
        <v>47.94</v>
      </c>
      <c r="N38">
        <v>122.43</v>
      </c>
      <c r="O38">
        <v>128.45009999999999</v>
      </c>
      <c r="P38">
        <v>93.915895000000006</v>
      </c>
      <c r="Q38">
        <v>0</v>
      </c>
      <c r="R38">
        <v>43.359699999999997</v>
      </c>
      <c r="S38">
        <v>17.9695</v>
      </c>
      <c r="T38">
        <v>0</v>
      </c>
      <c r="U38">
        <v>348.97500000000002</v>
      </c>
      <c r="V38">
        <v>20.625399999999999</v>
      </c>
      <c r="W38">
        <v>27.462</v>
      </c>
      <c r="X38">
        <v>97.729200000000006</v>
      </c>
      <c r="Y38">
        <v>0</v>
      </c>
      <c r="Z38">
        <v>13.1076</v>
      </c>
      <c r="AA38">
        <v>14.04936</v>
      </c>
      <c r="AB38">
        <v>30.855471999999999</v>
      </c>
      <c r="AC38">
        <v>22.310403000000001</v>
      </c>
      <c r="AD38">
        <v>0</v>
      </c>
      <c r="AE38">
        <v>0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65.267820999999998</v>
      </c>
      <c r="AL38">
        <v>24.402000000000001</v>
      </c>
      <c r="AM38">
        <v>18.108732</v>
      </c>
      <c r="AN38">
        <v>0.86402999999999996</v>
      </c>
      <c r="AO38">
        <v>0</v>
      </c>
      <c r="AP38">
        <v>0</v>
      </c>
      <c r="AQ38">
        <v>13.952669</v>
      </c>
      <c r="AR38">
        <v>46.368000000000002</v>
      </c>
      <c r="AS38">
        <v>36.506751000000001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75.098705000000024</v>
      </c>
      <c r="BA38">
        <f t="shared" si="1"/>
        <v>1966.5883659999997</v>
      </c>
      <c r="BB38">
        <v>35</v>
      </c>
      <c r="BD38">
        <v>7.82</v>
      </c>
      <c r="BE38">
        <v>1.95</v>
      </c>
      <c r="BF38">
        <v>0</v>
      </c>
      <c r="BG38">
        <v>1.84</v>
      </c>
      <c r="BH38">
        <v>0.02</v>
      </c>
      <c r="BI38">
        <v>0.91</v>
      </c>
      <c r="BJ38">
        <v>1.51</v>
      </c>
      <c r="BK38">
        <v>1.78</v>
      </c>
      <c r="BL38">
        <v>0</v>
      </c>
      <c r="BM38">
        <v>0.2</v>
      </c>
      <c r="BN38">
        <v>0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2.9693329999999998</v>
      </c>
      <c r="BU38">
        <v>1.341844</v>
      </c>
      <c r="BV38">
        <v>1.9853970000000001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2.1006749999999998</v>
      </c>
      <c r="CQ38">
        <v>3.542468</v>
      </c>
      <c r="CR38">
        <v>0.84606800000000004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75.098705000000024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354.42189999999999</v>
      </c>
      <c r="L39">
        <v>240.48259999999999</v>
      </c>
      <c r="M39">
        <v>47.94</v>
      </c>
      <c r="N39">
        <v>122.43</v>
      </c>
      <c r="O39">
        <v>128.45009999999999</v>
      </c>
      <c r="P39">
        <v>93.915895000000006</v>
      </c>
      <c r="Q39">
        <v>0</v>
      </c>
      <c r="R39">
        <v>37.649672000000002</v>
      </c>
      <c r="S39">
        <v>17.9695</v>
      </c>
      <c r="T39">
        <v>0</v>
      </c>
      <c r="U39">
        <v>348.97500000000002</v>
      </c>
      <c r="V39">
        <v>11.625400000000001</v>
      </c>
      <c r="W39">
        <v>28.693899999999999</v>
      </c>
      <c r="X39">
        <v>97.729200000000006</v>
      </c>
      <c r="Y39">
        <v>0</v>
      </c>
      <c r="Z39">
        <v>13.1076</v>
      </c>
      <c r="AA39">
        <v>14.04936</v>
      </c>
      <c r="AB39">
        <v>30.855471999999999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65.267820999999998</v>
      </c>
      <c r="AL39">
        <v>24.402000000000001</v>
      </c>
      <c r="AM39">
        <v>18.108732</v>
      </c>
      <c r="AN39">
        <v>0.86402999999999996</v>
      </c>
      <c r="AO39">
        <v>0</v>
      </c>
      <c r="AP39">
        <v>0</v>
      </c>
      <c r="AQ39">
        <v>13.952669</v>
      </c>
      <c r="AR39">
        <v>46.368000000000002</v>
      </c>
      <c r="AS39">
        <v>36.506751000000001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93.018704999999997</v>
      </c>
      <c r="BA39">
        <f t="shared" si="1"/>
        <v>1961.188136999999</v>
      </c>
      <c r="BB39">
        <v>36</v>
      </c>
      <c r="BD39">
        <v>7.82</v>
      </c>
      <c r="BE39">
        <v>1.95</v>
      </c>
      <c r="BF39">
        <v>3.03</v>
      </c>
      <c r="BG39">
        <v>1.84</v>
      </c>
      <c r="BH39">
        <v>9.34</v>
      </c>
      <c r="BI39">
        <v>0.91</v>
      </c>
      <c r="BJ39">
        <v>1.51</v>
      </c>
      <c r="BK39">
        <v>1.78</v>
      </c>
      <c r="BL39">
        <v>2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2.9693329999999998</v>
      </c>
      <c r="BU39">
        <v>1.341844</v>
      </c>
      <c r="BV39">
        <v>1.9853970000000001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2.1006749999999998</v>
      </c>
      <c r="CQ39">
        <v>3.542468</v>
      </c>
      <c r="CR39">
        <v>0.84606800000000004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93.018704999999997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354.42189999999999</v>
      </c>
      <c r="L40">
        <v>280.48259999999999</v>
      </c>
      <c r="M40">
        <v>47.94</v>
      </c>
      <c r="N40">
        <v>122.43</v>
      </c>
      <c r="O40">
        <v>128.45009999999999</v>
      </c>
      <c r="P40">
        <v>93.915895000000006</v>
      </c>
      <c r="Q40">
        <v>0</v>
      </c>
      <c r="R40">
        <v>30.529143999999999</v>
      </c>
      <c r="S40">
        <v>17.9695</v>
      </c>
      <c r="T40">
        <v>0</v>
      </c>
      <c r="U40">
        <v>348.97500000000002</v>
      </c>
      <c r="V40">
        <v>11.625400000000001</v>
      </c>
      <c r="W40">
        <v>28.693899999999999</v>
      </c>
      <c r="X40">
        <v>97.729200000000006</v>
      </c>
      <c r="Y40">
        <v>0</v>
      </c>
      <c r="Z40">
        <v>13.1076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65.267820999999998</v>
      </c>
      <c r="AL40">
        <v>24.402000000000001</v>
      </c>
      <c r="AM40">
        <v>18.108732</v>
      </c>
      <c r="AN40">
        <v>0.86402999999999996</v>
      </c>
      <c r="AO40">
        <v>0</v>
      </c>
      <c r="AP40">
        <v>0</v>
      </c>
      <c r="AQ40">
        <v>13.952669</v>
      </c>
      <c r="AR40">
        <v>46.368000000000002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93.018704999999997</v>
      </c>
      <c r="BA40">
        <f t="shared" si="1"/>
        <v>1953.3569969999996</v>
      </c>
      <c r="BB40">
        <v>37</v>
      </c>
      <c r="BD40">
        <v>7.82</v>
      </c>
      <c r="BE40">
        <v>1.95</v>
      </c>
      <c r="BF40">
        <v>3.03</v>
      </c>
      <c r="BG40">
        <v>1.84</v>
      </c>
      <c r="BH40">
        <v>9.34</v>
      </c>
      <c r="BI40">
        <v>0.91</v>
      </c>
      <c r="BJ40">
        <v>1.51</v>
      </c>
      <c r="BK40">
        <v>1.78</v>
      </c>
      <c r="BL40">
        <v>2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2.9693329999999998</v>
      </c>
      <c r="BU40">
        <v>1.341844</v>
      </c>
      <c r="BV40">
        <v>1.9853970000000001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2.1006749999999998</v>
      </c>
      <c r="CQ40">
        <v>3.542468</v>
      </c>
      <c r="CR40">
        <v>0.84606800000000004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93.018704999999997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354.42189999999999</v>
      </c>
      <c r="L41">
        <v>311.48259999999999</v>
      </c>
      <c r="M41">
        <v>29.698399999999999</v>
      </c>
      <c r="N41">
        <v>92.542199999999994</v>
      </c>
      <c r="O41">
        <v>86.825800000000001</v>
      </c>
      <c r="P41">
        <v>93.915895000000006</v>
      </c>
      <c r="Q41">
        <v>0</v>
      </c>
      <c r="R41">
        <v>30.3597</v>
      </c>
      <c r="S41">
        <v>17.9695</v>
      </c>
      <c r="T41">
        <v>0</v>
      </c>
      <c r="U41">
        <v>348.97500000000002</v>
      </c>
      <c r="V41">
        <v>11.625400000000001</v>
      </c>
      <c r="W41">
        <v>28.693899999999999</v>
      </c>
      <c r="X41">
        <v>97.729200000000006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65.267820999999998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</v>
      </c>
      <c r="AQ41">
        <v>13.952669</v>
      </c>
      <c r="AR41">
        <v>44.16</v>
      </c>
      <c r="AS41">
        <v>36.506751000000001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93.108705</v>
      </c>
      <c r="BA41">
        <f t="shared" si="1"/>
        <v>1892.3158529999996</v>
      </c>
      <c r="BB41">
        <v>38</v>
      </c>
      <c r="BD41">
        <v>7.9</v>
      </c>
      <c r="BE41">
        <v>1.95</v>
      </c>
      <c r="BF41">
        <v>3.03</v>
      </c>
      <c r="BG41">
        <v>1.84</v>
      </c>
      <c r="BH41">
        <v>9.34</v>
      </c>
      <c r="BI41">
        <v>0.91</v>
      </c>
      <c r="BJ41">
        <v>1.51</v>
      </c>
      <c r="BK41">
        <v>1.78</v>
      </c>
      <c r="BL41">
        <v>2.0099999999999998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2.9693329999999998</v>
      </c>
      <c r="BU41">
        <v>1.341844</v>
      </c>
      <c r="BV41">
        <v>1.9853970000000001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2.1006749999999998</v>
      </c>
      <c r="CQ41">
        <v>3.542468</v>
      </c>
      <c r="CR41">
        <v>0.84606800000000004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93.108705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354.42189999999999</v>
      </c>
      <c r="L42">
        <v>327.48259999999999</v>
      </c>
      <c r="M42">
        <v>29.698399999999999</v>
      </c>
      <c r="N42">
        <v>92.542199999999994</v>
      </c>
      <c r="O42">
        <v>86.825800000000001</v>
      </c>
      <c r="P42">
        <v>93.915895000000006</v>
      </c>
      <c r="Q42">
        <v>0</v>
      </c>
      <c r="R42">
        <v>30.3597</v>
      </c>
      <c r="S42">
        <v>17.9695</v>
      </c>
      <c r="T42">
        <v>0</v>
      </c>
      <c r="U42">
        <v>348.97500000000002</v>
      </c>
      <c r="V42">
        <v>11.625400000000001</v>
      </c>
      <c r="W42">
        <v>28.693899999999999</v>
      </c>
      <c r="X42">
        <v>97.729200000000006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65.267820999999998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13.952669</v>
      </c>
      <c r="AR42">
        <v>44.16</v>
      </c>
      <c r="AS42">
        <v>36.506751000000001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93.148704999999993</v>
      </c>
      <c r="BA42">
        <f t="shared" si="1"/>
        <v>1908.3558529999996</v>
      </c>
      <c r="BB42">
        <v>39</v>
      </c>
      <c r="BD42">
        <v>7.9</v>
      </c>
      <c r="BE42">
        <v>1.95</v>
      </c>
      <c r="BF42">
        <v>3.03</v>
      </c>
      <c r="BG42">
        <v>1.84</v>
      </c>
      <c r="BH42">
        <v>9.34</v>
      </c>
      <c r="BI42">
        <v>0.93</v>
      </c>
      <c r="BJ42">
        <v>1.53</v>
      </c>
      <c r="BK42">
        <v>1.78</v>
      </c>
      <c r="BL42">
        <v>2.0099999999999998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2.9693329999999998</v>
      </c>
      <c r="BU42">
        <v>1.341844</v>
      </c>
      <c r="BV42">
        <v>1.9853970000000001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2.1006749999999998</v>
      </c>
      <c r="CQ42">
        <v>3.542468</v>
      </c>
      <c r="CR42">
        <v>0.84606800000000004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93.148704999999993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376.79967599999998</v>
      </c>
      <c r="L43">
        <v>340.48259999999999</v>
      </c>
      <c r="M43">
        <v>29.698399999999999</v>
      </c>
      <c r="N43">
        <v>92.542199999999994</v>
      </c>
      <c r="O43">
        <v>86.825800000000001</v>
      </c>
      <c r="P43">
        <v>93.123356000000001</v>
      </c>
      <c r="Q43">
        <v>0</v>
      </c>
      <c r="R43">
        <v>30.3597</v>
      </c>
      <c r="S43">
        <v>17.9695</v>
      </c>
      <c r="T43">
        <v>0</v>
      </c>
      <c r="U43">
        <v>348.97500000000002</v>
      </c>
      <c r="V43">
        <v>11.625400000000001</v>
      </c>
      <c r="W43">
        <v>28.693899999999999</v>
      </c>
      <c r="X43">
        <v>97.729200000000006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65.267820999999998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2.3058000000000001</v>
      </c>
      <c r="AQ43">
        <v>13.952669</v>
      </c>
      <c r="AR43">
        <v>44.16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93.078704999999999</v>
      </c>
      <c r="BA43">
        <f t="shared" si="1"/>
        <v>1929.8274679999993</v>
      </c>
      <c r="BB43">
        <v>40</v>
      </c>
      <c r="BD43">
        <v>7.9</v>
      </c>
      <c r="BE43">
        <v>1.95</v>
      </c>
      <c r="BF43">
        <v>3.03</v>
      </c>
      <c r="BG43">
        <v>1.84</v>
      </c>
      <c r="BH43">
        <v>9.34</v>
      </c>
      <c r="BI43">
        <v>0.93</v>
      </c>
      <c r="BJ43">
        <v>1.51</v>
      </c>
      <c r="BK43">
        <v>1.73</v>
      </c>
      <c r="BL43">
        <v>2.0099999999999998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2.9693329999999998</v>
      </c>
      <c r="BU43">
        <v>1.341844</v>
      </c>
      <c r="BV43">
        <v>1.9853970000000001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2.1006749999999998</v>
      </c>
      <c r="CQ43">
        <v>3.542468</v>
      </c>
      <c r="CR43">
        <v>0.84606800000000004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93.078704999999999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376.80721999999997</v>
      </c>
      <c r="L44">
        <v>342.48259999999999</v>
      </c>
      <c r="M44">
        <v>29.698399999999999</v>
      </c>
      <c r="N44">
        <v>92.542199999999994</v>
      </c>
      <c r="O44">
        <v>86.825800000000001</v>
      </c>
      <c r="P44">
        <v>93.123356000000001</v>
      </c>
      <c r="Q44">
        <v>0</v>
      </c>
      <c r="R44">
        <v>24.391100000000002</v>
      </c>
      <c r="S44">
        <v>17.9695</v>
      </c>
      <c r="T44">
        <v>0</v>
      </c>
      <c r="U44">
        <v>348.97500000000002</v>
      </c>
      <c r="V44">
        <v>11.625400000000001</v>
      </c>
      <c r="W44">
        <v>28.693899999999999</v>
      </c>
      <c r="X44">
        <v>97.729200000000006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6.4050000000000002</v>
      </c>
      <c r="AQ44">
        <v>13.952669</v>
      </c>
      <c r="AR44">
        <v>44.16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93.188704999999999</v>
      </c>
      <c r="BA44">
        <f t="shared" si="1"/>
        <v>1930.0756119999996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0.96</v>
      </c>
      <c r="BJ44">
        <v>1.54</v>
      </c>
      <c r="BK44">
        <v>1.73</v>
      </c>
      <c r="BL44">
        <v>2.0099999999999998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2.9693329999999998</v>
      </c>
      <c r="BU44">
        <v>1.341844</v>
      </c>
      <c r="BV44">
        <v>1.9853970000000001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2.1006749999999998</v>
      </c>
      <c r="CQ44">
        <v>3.542468</v>
      </c>
      <c r="CR44">
        <v>0.84606800000000004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93.188704999999999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377.438962</v>
      </c>
      <c r="L45">
        <v>338.48259999999999</v>
      </c>
      <c r="M45">
        <v>29.698399999999999</v>
      </c>
      <c r="N45">
        <v>92.542199999999994</v>
      </c>
      <c r="O45">
        <v>86.825800000000001</v>
      </c>
      <c r="P45">
        <v>93.123356000000001</v>
      </c>
      <c r="Q45">
        <v>0</v>
      </c>
      <c r="R45">
        <v>30.3597</v>
      </c>
      <c r="S45">
        <v>18.009499999999999</v>
      </c>
      <c r="T45">
        <v>0</v>
      </c>
      <c r="U45">
        <v>348.97500000000002</v>
      </c>
      <c r="V45">
        <v>11.625400000000001</v>
      </c>
      <c r="W45">
        <v>28.693899999999999</v>
      </c>
      <c r="X45">
        <v>97.729200000000006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6.4050000000000002</v>
      </c>
      <c r="AQ45">
        <v>13.952669</v>
      </c>
      <c r="AR45">
        <v>44.16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91.054496</v>
      </c>
      <c r="BA45">
        <f t="shared" si="1"/>
        <v>1924.0279449999991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0.96</v>
      </c>
      <c r="BJ45">
        <v>1.54</v>
      </c>
      <c r="BK45">
        <v>1.73</v>
      </c>
      <c r="BL45">
        <v>2.0099999999999998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2.9693329999999998</v>
      </c>
      <c r="BU45">
        <v>1.341844</v>
      </c>
      <c r="BV45">
        <v>1.963816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2.1006749999999998</v>
      </c>
      <c r="CQ45">
        <v>3.542468</v>
      </c>
      <c r="CR45">
        <v>0.84606800000000004</v>
      </c>
      <c r="CS45">
        <v>1.3710979999999999</v>
      </c>
      <c r="CT45">
        <v>2.1126269999999998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91.054496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377.444886</v>
      </c>
      <c r="L46">
        <v>331.48259999999999</v>
      </c>
      <c r="M46">
        <v>29.698399999999999</v>
      </c>
      <c r="N46">
        <v>92.542199999999994</v>
      </c>
      <c r="O46">
        <v>86.825800000000001</v>
      </c>
      <c r="P46">
        <v>93.123356000000001</v>
      </c>
      <c r="Q46">
        <v>0</v>
      </c>
      <c r="R46">
        <v>30.3597</v>
      </c>
      <c r="S46">
        <v>18.009499999999999</v>
      </c>
      <c r="T46">
        <v>0</v>
      </c>
      <c r="U46">
        <v>348.97500000000002</v>
      </c>
      <c r="V46">
        <v>11.625400000000001</v>
      </c>
      <c r="W46">
        <v>28.693899999999999</v>
      </c>
      <c r="X46">
        <v>97.729200000000006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0.86402999999999996</v>
      </c>
      <c r="AO46">
        <v>0</v>
      </c>
      <c r="AP46">
        <v>6.4050000000000002</v>
      </c>
      <c r="AQ46">
        <v>13.952669</v>
      </c>
      <c r="AR46">
        <v>44.16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91.054496</v>
      </c>
      <c r="BA46">
        <f t="shared" si="1"/>
        <v>1917.0338689999992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0.96</v>
      </c>
      <c r="BJ46">
        <v>1.54</v>
      </c>
      <c r="BK46">
        <v>1.73</v>
      </c>
      <c r="BL46">
        <v>2.0099999999999998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2.9693329999999998</v>
      </c>
      <c r="BU46">
        <v>1.341844</v>
      </c>
      <c r="BV46">
        <v>1.963816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2.1006749999999998</v>
      </c>
      <c r="CQ46">
        <v>3.542468</v>
      </c>
      <c r="CR46">
        <v>0.84606800000000004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91.054496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377.438962</v>
      </c>
      <c r="L47">
        <v>333.48259999999999</v>
      </c>
      <c r="M47">
        <v>29.698399999999999</v>
      </c>
      <c r="N47">
        <v>92.542199999999994</v>
      </c>
      <c r="O47">
        <v>86.825800000000001</v>
      </c>
      <c r="P47">
        <v>93.123356000000001</v>
      </c>
      <c r="Q47">
        <v>0</v>
      </c>
      <c r="R47">
        <v>30.3597</v>
      </c>
      <c r="S47">
        <v>18.009499999999999</v>
      </c>
      <c r="T47">
        <v>0</v>
      </c>
      <c r="U47">
        <v>348.97500000000002</v>
      </c>
      <c r="V47">
        <v>11.625400000000001</v>
      </c>
      <c r="W47">
        <v>28.683900000000001</v>
      </c>
      <c r="X47">
        <v>97.729200000000006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65.267820999999998</v>
      </c>
      <c r="AL47">
        <v>29.05</v>
      </c>
      <c r="AM47">
        <v>18.108732</v>
      </c>
      <c r="AN47">
        <v>0.86402999999999996</v>
      </c>
      <c r="AO47">
        <v>0</v>
      </c>
      <c r="AP47">
        <v>6.4050000000000002</v>
      </c>
      <c r="AQ47">
        <v>13.952669</v>
      </c>
      <c r="AR47">
        <v>44.16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91.104495999999997</v>
      </c>
      <c r="BA47">
        <f t="shared" si="1"/>
        <v>1923.715944999999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0.96</v>
      </c>
      <c r="BJ47">
        <v>1.54</v>
      </c>
      <c r="BK47">
        <v>1.78</v>
      </c>
      <c r="BL47">
        <v>2.0099999999999998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2.9693329999999998</v>
      </c>
      <c r="BU47">
        <v>1.341844</v>
      </c>
      <c r="BV47">
        <v>1.963816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2.1006749999999998</v>
      </c>
      <c r="CQ47">
        <v>3.542468</v>
      </c>
      <c r="CR47">
        <v>0.84606800000000004</v>
      </c>
      <c r="CS47">
        <v>1.3710979999999999</v>
      </c>
      <c r="CT47">
        <v>2.1126269999999998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91.104495999999997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377.444886</v>
      </c>
      <c r="L48">
        <v>330.48259999999999</v>
      </c>
      <c r="M48">
        <v>29.698399999999999</v>
      </c>
      <c r="N48">
        <v>92.542199999999994</v>
      </c>
      <c r="O48">
        <v>86.825800000000001</v>
      </c>
      <c r="P48">
        <v>93.123356000000001</v>
      </c>
      <c r="Q48">
        <v>0</v>
      </c>
      <c r="R48">
        <v>30.3597</v>
      </c>
      <c r="S48">
        <v>18.009499999999999</v>
      </c>
      <c r="T48">
        <v>0</v>
      </c>
      <c r="U48">
        <v>348.97500000000002</v>
      </c>
      <c r="V48">
        <v>11.625400000000001</v>
      </c>
      <c r="W48">
        <v>28.683900000000001</v>
      </c>
      <c r="X48">
        <v>97.729200000000006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0.86402999999999996</v>
      </c>
      <c r="AO48">
        <v>0</v>
      </c>
      <c r="AP48">
        <v>6.4050000000000002</v>
      </c>
      <c r="AQ48">
        <v>13.952669</v>
      </c>
      <c r="AR48">
        <v>44.16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91.104495999999997</v>
      </c>
      <c r="BA48">
        <f t="shared" si="1"/>
        <v>1974.1738689999991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0.96</v>
      </c>
      <c r="BJ48">
        <v>1.54</v>
      </c>
      <c r="BK48">
        <v>1.78</v>
      </c>
      <c r="BL48">
        <v>2.0099999999999998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2.9693329999999998</v>
      </c>
      <c r="BU48">
        <v>1.341844</v>
      </c>
      <c r="BV48">
        <v>1.963816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2.1006749999999998</v>
      </c>
      <c r="CQ48">
        <v>3.542468</v>
      </c>
      <c r="CR48">
        <v>0.84606800000000004</v>
      </c>
      <c r="CS48">
        <v>1.3710979999999999</v>
      </c>
      <c r="CT48">
        <v>2.1126269999999998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91.104495999999997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377.75840499999998</v>
      </c>
      <c r="L49">
        <v>321.48259999999999</v>
      </c>
      <c r="M49">
        <v>47.939562000000002</v>
      </c>
      <c r="N49">
        <v>122.43</v>
      </c>
      <c r="O49">
        <v>128.448713</v>
      </c>
      <c r="P49">
        <v>93.119900000000001</v>
      </c>
      <c r="Q49">
        <v>0</v>
      </c>
      <c r="R49">
        <v>24.391100000000002</v>
      </c>
      <c r="S49">
        <v>18.009499999999999</v>
      </c>
      <c r="T49">
        <v>0</v>
      </c>
      <c r="U49">
        <v>348.97500000000002</v>
      </c>
      <c r="V49">
        <v>11.625400000000001</v>
      </c>
      <c r="W49">
        <v>28.683900000000001</v>
      </c>
      <c r="X49">
        <v>97.729200000000006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0.86402999999999996</v>
      </c>
      <c r="AO49">
        <v>0</v>
      </c>
      <c r="AP49">
        <v>6.4050000000000002</v>
      </c>
      <c r="AQ49">
        <v>13.952669</v>
      </c>
      <c r="AR49">
        <v>44.16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91.131689000000009</v>
      </c>
      <c r="BA49">
        <f t="shared" si="1"/>
        <v>2049.2943999999993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0.96</v>
      </c>
      <c r="BJ49">
        <v>1.54</v>
      </c>
      <c r="BK49">
        <v>1.78</v>
      </c>
      <c r="BL49">
        <v>2.0099999999999998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2.9693329999999998</v>
      </c>
      <c r="BU49">
        <v>1.341844</v>
      </c>
      <c r="BV49">
        <v>1.963816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2.1278679999999999</v>
      </c>
      <c r="CQ49">
        <v>3.542468</v>
      </c>
      <c r="CR49">
        <v>0.84606800000000004</v>
      </c>
      <c r="CS49">
        <v>1.3710979999999999</v>
      </c>
      <c r="CT49">
        <v>2.1126269999999998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91.131689000000009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377.76465300000001</v>
      </c>
      <c r="L50">
        <v>315.48259999999999</v>
      </c>
      <c r="M50">
        <v>47.94</v>
      </c>
      <c r="N50">
        <v>122.43</v>
      </c>
      <c r="O50">
        <v>128.45009999999999</v>
      </c>
      <c r="P50">
        <v>93.119900000000001</v>
      </c>
      <c r="Q50">
        <v>0</v>
      </c>
      <c r="R50">
        <v>24.391100000000002</v>
      </c>
      <c r="S50">
        <v>18.009499999999999</v>
      </c>
      <c r="T50">
        <v>0</v>
      </c>
      <c r="U50">
        <v>348.97500000000002</v>
      </c>
      <c r="V50">
        <v>11.625400000000001</v>
      </c>
      <c r="W50">
        <v>28.683900000000001</v>
      </c>
      <c r="X50">
        <v>97.729200000000006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65.267820999999998</v>
      </c>
      <c r="AL50">
        <v>82.501999999999995</v>
      </c>
      <c r="AM50">
        <v>18.108732</v>
      </c>
      <c r="AN50">
        <v>0.86402999999999996</v>
      </c>
      <c r="AO50">
        <v>0</v>
      </c>
      <c r="AP50">
        <v>0</v>
      </c>
      <c r="AQ50">
        <v>13.952669</v>
      </c>
      <c r="AR50">
        <v>44.16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91.132883000000007</v>
      </c>
      <c r="BA50">
        <f t="shared" si="1"/>
        <v>2036.8986669999993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0.96</v>
      </c>
      <c r="BJ50">
        <v>1.54</v>
      </c>
      <c r="BK50">
        <v>1.78</v>
      </c>
      <c r="BL50">
        <v>2.0099999999999998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2.9693329999999998</v>
      </c>
      <c r="BU50">
        <v>1.341844</v>
      </c>
      <c r="BV50">
        <v>1.963816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2.1290619999999998</v>
      </c>
      <c r="CQ50">
        <v>3.542468</v>
      </c>
      <c r="CR50">
        <v>0.84606800000000004</v>
      </c>
      <c r="CS50">
        <v>1.3710979999999999</v>
      </c>
      <c r="CT50">
        <v>2.1126269999999998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91.132883000000007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377.75840499999998</v>
      </c>
      <c r="L51">
        <v>263.48259999999999</v>
      </c>
      <c r="M51">
        <v>47.94</v>
      </c>
      <c r="N51">
        <v>122.43</v>
      </c>
      <c r="O51">
        <v>128.45009999999999</v>
      </c>
      <c r="P51">
        <v>93.119900000000001</v>
      </c>
      <c r="Q51">
        <v>0</v>
      </c>
      <c r="R51">
        <v>24.391100000000002</v>
      </c>
      <c r="S51">
        <v>18.009499999999999</v>
      </c>
      <c r="T51">
        <v>0</v>
      </c>
      <c r="U51">
        <v>348.97500000000002</v>
      </c>
      <c r="V51">
        <v>11.625400000000001</v>
      </c>
      <c r="W51">
        <v>28.683900000000001</v>
      </c>
      <c r="X51">
        <v>97.729200000000006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0.86402999999999996</v>
      </c>
      <c r="AO51">
        <v>0</v>
      </c>
      <c r="AP51">
        <v>0</v>
      </c>
      <c r="AQ51">
        <v>13.952669</v>
      </c>
      <c r="AR51">
        <v>46.368000000000002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91.132883000000007</v>
      </c>
      <c r="BA51">
        <f t="shared" si="1"/>
        <v>1940.6204189999989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0.96</v>
      </c>
      <c r="BJ51">
        <v>1.54</v>
      </c>
      <c r="BK51">
        <v>1.78</v>
      </c>
      <c r="BL51">
        <v>2.0099999999999998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2.9693329999999998</v>
      </c>
      <c r="BU51">
        <v>1.341844</v>
      </c>
      <c r="BV51">
        <v>1.963816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2.1290619999999998</v>
      </c>
      <c r="CQ51">
        <v>3.542468</v>
      </c>
      <c r="CR51">
        <v>0.84606800000000004</v>
      </c>
      <c r="CS51">
        <v>1.3710979999999999</v>
      </c>
      <c r="CT51">
        <v>2.1126269999999998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91.132883000000007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377.76465300000001</v>
      </c>
      <c r="L52">
        <v>253.48259999999999</v>
      </c>
      <c r="M52">
        <v>47.94</v>
      </c>
      <c r="N52">
        <v>122.43</v>
      </c>
      <c r="O52">
        <v>128.45009999999999</v>
      </c>
      <c r="P52">
        <v>93.119900000000001</v>
      </c>
      <c r="Q52">
        <v>0</v>
      </c>
      <c r="R52">
        <v>24.391100000000002</v>
      </c>
      <c r="S52">
        <v>18.009499999999999</v>
      </c>
      <c r="T52">
        <v>0</v>
      </c>
      <c r="U52">
        <v>348.97500000000002</v>
      </c>
      <c r="V52">
        <v>11.625400000000001</v>
      </c>
      <c r="W52">
        <v>28.683900000000001</v>
      </c>
      <c r="X52">
        <v>97.729200000000006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0.86402999999999996</v>
      </c>
      <c r="AO52">
        <v>0</v>
      </c>
      <c r="AP52">
        <v>0</v>
      </c>
      <c r="AQ52">
        <v>13.952669</v>
      </c>
      <c r="AR52">
        <v>46.368000000000002</v>
      </c>
      <c r="AS52">
        <v>36.506751000000001</v>
      </c>
      <c r="AT52">
        <v>14.717537999999999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91.132883000000007</v>
      </c>
      <c r="BA52">
        <f t="shared" si="1"/>
        <v>1918.7274049999994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0.96</v>
      </c>
      <c r="BJ52">
        <v>1.54</v>
      </c>
      <c r="BK52">
        <v>1.78</v>
      </c>
      <c r="BL52">
        <v>2.0099999999999998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2.9693329999999998</v>
      </c>
      <c r="BU52">
        <v>1.341844</v>
      </c>
      <c r="BV52">
        <v>1.963816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2.1290619999999998</v>
      </c>
      <c r="CQ52">
        <v>3.542468</v>
      </c>
      <c r="CR52">
        <v>0.84606800000000004</v>
      </c>
      <c r="CS52">
        <v>1.3710979999999999</v>
      </c>
      <c r="CT52">
        <v>2.1126269999999998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91.132883000000007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377.75840499999998</v>
      </c>
      <c r="L53">
        <v>246.48259999999999</v>
      </c>
      <c r="M53">
        <v>47.94</v>
      </c>
      <c r="N53">
        <v>122.43</v>
      </c>
      <c r="O53">
        <v>128.45009999999999</v>
      </c>
      <c r="P53">
        <v>93.119900000000001</v>
      </c>
      <c r="Q53">
        <v>0</v>
      </c>
      <c r="R53">
        <v>24.391100000000002</v>
      </c>
      <c r="S53">
        <v>18.009499999999999</v>
      </c>
      <c r="T53">
        <v>0</v>
      </c>
      <c r="U53">
        <v>348.97500000000002</v>
      </c>
      <c r="V53">
        <v>11.625400000000001</v>
      </c>
      <c r="W53">
        <v>28.683900000000001</v>
      </c>
      <c r="X53">
        <v>97.729200000000006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0.86402999999999996</v>
      </c>
      <c r="AO53">
        <v>0</v>
      </c>
      <c r="AP53">
        <v>0</v>
      </c>
      <c r="AQ53">
        <v>13.952669</v>
      </c>
      <c r="AR53">
        <v>47.472000000000001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91.182883000000004</v>
      </c>
      <c r="BA53">
        <f t="shared" si="1"/>
        <v>1913.1544189999991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0.96</v>
      </c>
      <c r="BJ53">
        <v>1.54</v>
      </c>
      <c r="BK53">
        <v>1.83</v>
      </c>
      <c r="BL53">
        <v>2.0099999999999998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2.9693329999999998</v>
      </c>
      <c r="BU53">
        <v>1.341844</v>
      </c>
      <c r="BV53">
        <v>1.963816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2.1290619999999998</v>
      </c>
      <c r="CQ53">
        <v>3.542468</v>
      </c>
      <c r="CR53">
        <v>0.84606800000000004</v>
      </c>
      <c r="CS53">
        <v>1.3710979999999999</v>
      </c>
      <c r="CT53">
        <v>2.1126269999999998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91.182883000000004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377.591883</v>
      </c>
      <c r="L54">
        <v>240.48259999999999</v>
      </c>
      <c r="M54">
        <v>47.94</v>
      </c>
      <c r="N54">
        <v>122.43</v>
      </c>
      <c r="O54">
        <v>128.45009999999999</v>
      </c>
      <c r="P54">
        <v>93.119900000000001</v>
      </c>
      <c r="Q54">
        <v>0</v>
      </c>
      <c r="R54">
        <v>24.391100000000002</v>
      </c>
      <c r="S54">
        <v>14.782442</v>
      </c>
      <c r="T54">
        <v>0</v>
      </c>
      <c r="U54">
        <v>348.97500000000002</v>
      </c>
      <c r="V54">
        <v>11.625400000000001</v>
      </c>
      <c r="W54">
        <v>28.683900000000001</v>
      </c>
      <c r="X54">
        <v>97.729200000000006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0.86402999999999996</v>
      </c>
      <c r="AO54">
        <v>0</v>
      </c>
      <c r="AP54">
        <v>0</v>
      </c>
      <c r="AQ54">
        <v>13.952669</v>
      </c>
      <c r="AR54">
        <v>47.472000000000001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91.102883000000006</v>
      </c>
      <c r="BA54">
        <f t="shared" si="1"/>
        <v>1903.6808389999992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0.92</v>
      </c>
      <c r="BJ54">
        <v>1.5</v>
      </c>
      <c r="BK54">
        <v>1.83</v>
      </c>
      <c r="BL54">
        <v>2.0099999999999998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2.9693329999999998</v>
      </c>
      <c r="BU54">
        <v>1.341844</v>
      </c>
      <c r="BV54">
        <v>1.963816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2.1290619999999998</v>
      </c>
      <c r="CQ54">
        <v>3.542468</v>
      </c>
      <c r="CR54">
        <v>0.84606800000000004</v>
      </c>
      <c r="CS54">
        <v>1.3710979999999999</v>
      </c>
      <c r="CT54">
        <v>2.1126269999999998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91.102883000000006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377.58448900000002</v>
      </c>
      <c r="L55">
        <v>240.48259999999999</v>
      </c>
      <c r="M55">
        <v>47.94</v>
      </c>
      <c r="N55">
        <v>122.43</v>
      </c>
      <c r="O55">
        <v>128.45009999999999</v>
      </c>
      <c r="P55">
        <v>93.119900000000001</v>
      </c>
      <c r="Q55">
        <v>0</v>
      </c>
      <c r="R55">
        <v>13.483627</v>
      </c>
      <c r="S55">
        <v>14.782442</v>
      </c>
      <c r="T55">
        <v>0</v>
      </c>
      <c r="U55">
        <v>348.97500000000002</v>
      </c>
      <c r="V55">
        <v>11.625400000000001</v>
      </c>
      <c r="W55">
        <v>18.224900000000002</v>
      </c>
      <c r="X55">
        <v>61.470100000000002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0.86402999999999996</v>
      </c>
      <c r="AO55">
        <v>0</v>
      </c>
      <c r="AP55">
        <v>0</v>
      </c>
      <c r="AQ55">
        <v>13.952669</v>
      </c>
      <c r="AR55">
        <v>47.472000000000001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91.102883000000006</v>
      </c>
      <c r="BA55">
        <f t="shared" si="1"/>
        <v>1855.1851089999991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0.92</v>
      </c>
      <c r="BJ55">
        <v>1.5</v>
      </c>
      <c r="BK55">
        <v>1.83</v>
      </c>
      <c r="BL55">
        <v>2.0099999999999998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2.9693329999999998</v>
      </c>
      <c r="BU55">
        <v>1.341844</v>
      </c>
      <c r="BV55">
        <v>1.963816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2.1290619999999998</v>
      </c>
      <c r="CQ55">
        <v>3.542468</v>
      </c>
      <c r="CR55">
        <v>0.84606800000000004</v>
      </c>
      <c r="CS55">
        <v>1.3710979999999999</v>
      </c>
      <c r="CT55">
        <v>2.1126269999999998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91.102883000000006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377.591883</v>
      </c>
      <c r="L56">
        <v>240.48259999999999</v>
      </c>
      <c r="M56">
        <v>47.94</v>
      </c>
      <c r="N56">
        <v>122.43</v>
      </c>
      <c r="O56">
        <v>128.45009999999999</v>
      </c>
      <c r="P56">
        <v>93.119900000000001</v>
      </c>
      <c r="Q56">
        <v>0</v>
      </c>
      <c r="R56">
        <v>17.533797</v>
      </c>
      <c r="S56">
        <v>14.782442</v>
      </c>
      <c r="T56">
        <v>0</v>
      </c>
      <c r="U56">
        <v>348.97500000000002</v>
      </c>
      <c r="V56">
        <v>11.625400000000001</v>
      </c>
      <c r="W56">
        <v>18.224900000000002</v>
      </c>
      <c r="X56">
        <v>61.470100000000002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0.86402999999999996</v>
      </c>
      <c r="AO56">
        <v>0</v>
      </c>
      <c r="AP56">
        <v>0</v>
      </c>
      <c r="AQ56">
        <v>13.952669</v>
      </c>
      <c r="AR56">
        <v>47.472000000000001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91.102883000000006</v>
      </c>
      <c r="BA56">
        <f t="shared" si="1"/>
        <v>1859.2426729999993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0.92</v>
      </c>
      <c r="BJ56">
        <v>1.5</v>
      </c>
      <c r="BK56">
        <v>1.83</v>
      </c>
      <c r="BL56">
        <v>2.0099999999999998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2.9693329999999998</v>
      </c>
      <c r="BU56">
        <v>1.341844</v>
      </c>
      <c r="BV56">
        <v>1.963816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2.1290619999999998</v>
      </c>
      <c r="CQ56">
        <v>3.542468</v>
      </c>
      <c r="CR56">
        <v>0.84606800000000004</v>
      </c>
      <c r="CS56">
        <v>1.3710979999999999</v>
      </c>
      <c r="CT56">
        <v>2.1126269999999998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91.102883000000006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377.58448900000002</v>
      </c>
      <c r="L57">
        <v>240.48259999999999</v>
      </c>
      <c r="M57">
        <v>47.94</v>
      </c>
      <c r="N57">
        <v>122.43</v>
      </c>
      <c r="O57">
        <v>128.45009999999999</v>
      </c>
      <c r="P57">
        <v>101.84</v>
      </c>
      <c r="Q57">
        <v>0</v>
      </c>
      <c r="R57">
        <v>17.533797</v>
      </c>
      <c r="S57">
        <v>14.782442</v>
      </c>
      <c r="T57">
        <v>0</v>
      </c>
      <c r="U57">
        <v>348.97500000000002</v>
      </c>
      <c r="V57">
        <v>11.625400000000001</v>
      </c>
      <c r="W57">
        <v>18.224900000000002</v>
      </c>
      <c r="X57">
        <v>61.470100000000002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</v>
      </c>
      <c r="AQ57">
        <v>13.952669</v>
      </c>
      <c r="AR57">
        <v>47.472000000000001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91.102883000000006</v>
      </c>
      <c r="BA57">
        <f t="shared" si="1"/>
        <v>1867.9553789999991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0.92</v>
      </c>
      <c r="BJ57">
        <v>1.5</v>
      </c>
      <c r="BK57">
        <v>1.83</v>
      </c>
      <c r="BL57">
        <v>2.0099999999999998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2.9693329999999998</v>
      </c>
      <c r="BU57">
        <v>1.341844</v>
      </c>
      <c r="BV57">
        <v>1.963816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2.1290619999999998</v>
      </c>
      <c r="CQ57">
        <v>3.542468</v>
      </c>
      <c r="CR57">
        <v>0.84606800000000004</v>
      </c>
      <c r="CS57">
        <v>1.3710979999999999</v>
      </c>
      <c r="CT57">
        <v>2.1126269999999998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91.102883000000006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377.591883</v>
      </c>
      <c r="L58">
        <v>240.48259999999999</v>
      </c>
      <c r="M58">
        <v>47.94</v>
      </c>
      <c r="N58">
        <v>122.43</v>
      </c>
      <c r="O58">
        <v>128.45009999999999</v>
      </c>
      <c r="P58">
        <v>103.426366</v>
      </c>
      <c r="Q58">
        <v>0</v>
      </c>
      <c r="R58">
        <v>24.391100000000002</v>
      </c>
      <c r="S58">
        <v>14.782442</v>
      </c>
      <c r="T58">
        <v>0</v>
      </c>
      <c r="U58">
        <v>348.97500000000002</v>
      </c>
      <c r="V58">
        <v>11.625400000000001</v>
      </c>
      <c r="W58">
        <v>18.224900000000002</v>
      </c>
      <c r="X58">
        <v>61.470100000000002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</v>
      </c>
      <c r="AQ58">
        <v>13.952669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91.102883000000006</v>
      </c>
      <c r="BA58">
        <f t="shared" si="1"/>
        <v>1876.4064419999991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0.92</v>
      </c>
      <c r="BJ58">
        <v>1.5</v>
      </c>
      <c r="BK58">
        <v>1.83</v>
      </c>
      <c r="BL58">
        <v>2.0099999999999998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2.9693329999999998</v>
      </c>
      <c r="BU58">
        <v>1.341844</v>
      </c>
      <c r="BV58">
        <v>1.963816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2.1290619999999998</v>
      </c>
      <c r="CQ58">
        <v>3.542468</v>
      </c>
      <c r="CR58">
        <v>0.84606800000000004</v>
      </c>
      <c r="CS58">
        <v>1.3710979999999999</v>
      </c>
      <c r="CT58">
        <v>2.1126269999999998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91.102883000000006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377.58448900000002</v>
      </c>
      <c r="L59">
        <v>240.48259999999999</v>
      </c>
      <c r="M59">
        <v>47.94</v>
      </c>
      <c r="N59">
        <v>122.43</v>
      </c>
      <c r="O59">
        <v>128.45009999999999</v>
      </c>
      <c r="P59">
        <v>108.18</v>
      </c>
      <c r="Q59">
        <v>0</v>
      </c>
      <c r="R59">
        <v>24.391100000000002</v>
      </c>
      <c r="S59">
        <v>14.782442</v>
      </c>
      <c r="T59">
        <v>0</v>
      </c>
      <c r="U59">
        <v>348.97500000000002</v>
      </c>
      <c r="V59">
        <v>11.625400000000001</v>
      </c>
      <c r="W59">
        <v>28.683900000000001</v>
      </c>
      <c r="X59">
        <v>97.729200000000006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</v>
      </c>
      <c r="AQ59">
        <v>13.952669</v>
      </c>
      <c r="AR59">
        <v>47.472000000000001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91.102883000000006</v>
      </c>
      <c r="BA59">
        <f t="shared" si="1"/>
        <v>1934.4245819999996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0.92</v>
      </c>
      <c r="BJ59">
        <v>1.5</v>
      </c>
      <c r="BK59">
        <v>1.83</v>
      </c>
      <c r="BL59">
        <v>2.0099999999999998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2.9693329999999998</v>
      </c>
      <c r="BU59">
        <v>1.341844</v>
      </c>
      <c r="BV59">
        <v>1.963816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2.1290619999999998</v>
      </c>
      <c r="CQ59">
        <v>3.542468</v>
      </c>
      <c r="CR59">
        <v>0.84606800000000004</v>
      </c>
      <c r="CS59">
        <v>1.3710979999999999</v>
      </c>
      <c r="CT59">
        <v>2.1126269999999998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91.102883000000006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377.591883</v>
      </c>
      <c r="L60">
        <v>240.48259999999999</v>
      </c>
      <c r="M60">
        <v>47.94</v>
      </c>
      <c r="N60">
        <v>122.43</v>
      </c>
      <c r="O60">
        <v>128.45009999999999</v>
      </c>
      <c r="P60">
        <v>108.18</v>
      </c>
      <c r="Q60">
        <v>0</v>
      </c>
      <c r="R60">
        <v>24.391100000000002</v>
      </c>
      <c r="S60">
        <v>18.1295</v>
      </c>
      <c r="T60">
        <v>0</v>
      </c>
      <c r="U60">
        <v>348.97500000000002</v>
      </c>
      <c r="V60">
        <v>11.625400000000001</v>
      </c>
      <c r="W60">
        <v>28.683900000000001</v>
      </c>
      <c r="X60">
        <v>97.729200000000006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0</v>
      </c>
      <c r="AQ60">
        <v>13.952669</v>
      </c>
      <c r="AR60">
        <v>47.472000000000001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91.102883000000006</v>
      </c>
      <c r="BA60">
        <f t="shared" si="1"/>
        <v>1937.7790339999997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0.92</v>
      </c>
      <c r="BJ60">
        <v>1.5</v>
      </c>
      <c r="BK60">
        <v>1.83</v>
      </c>
      <c r="BL60">
        <v>2.0099999999999998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2.9693329999999998</v>
      </c>
      <c r="BU60">
        <v>1.341844</v>
      </c>
      <c r="BV60">
        <v>1.963816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2.1290619999999998</v>
      </c>
      <c r="CQ60">
        <v>3.542468</v>
      </c>
      <c r="CR60">
        <v>0.84606800000000004</v>
      </c>
      <c r="CS60">
        <v>1.3710979999999999</v>
      </c>
      <c r="CT60">
        <v>2.1126269999999998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91.102883000000006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377.973321</v>
      </c>
      <c r="L61">
        <v>251.48259999999999</v>
      </c>
      <c r="M61">
        <v>47.94</v>
      </c>
      <c r="N61">
        <v>122.43</v>
      </c>
      <c r="O61">
        <v>128.45009999999999</v>
      </c>
      <c r="P61">
        <v>108.18</v>
      </c>
      <c r="Q61">
        <v>0</v>
      </c>
      <c r="R61">
        <v>24.391100000000002</v>
      </c>
      <c r="S61">
        <v>18.1295</v>
      </c>
      <c r="T61">
        <v>0</v>
      </c>
      <c r="U61">
        <v>348.97500000000002</v>
      </c>
      <c r="V61">
        <v>11.625400000000001</v>
      </c>
      <c r="W61">
        <v>28.683900000000001</v>
      </c>
      <c r="X61">
        <v>97.729200000000006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7.7527799999999996</v>
      </c>
      <c r="AP61">
        <v>0</v>
      </c>
      <c r="AQ61">
        <v>13.952669</v>
      </c>
      <c r="AR61">
        <v>47.472000000000001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91.102883000000006</v>
      </c>
      <c r="BA61">
        <f t="shared" si="1"/>
        <v>1956.9132519999996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0.92</v>
      </c>
      <c r="BJ61">
        <v>1.5</v>
      </c>
      <c r="BK61">
        <v>1.83</v>
      </c>
      <c r="BL61">
        <v>2.0099999999999998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2.9693329999999998</v>
      </c>
      <c r="BU61">
        <v>1.341844</v>
      </c>
      <c r="BV61">
        <v>1.963816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2.1290619999999998</v>
      </c>
      <c r="CQ61">
        <v>3.542468</v>
      </c>
      <c r="CR61">
        <v>0.84606800000000004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91.102883000000006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377.98012399999999</v>
      </c>
      <c r="L62">
        <v>281.48259999999999</v>
      </c>
      <c r="M62">
        <v>47.94</v>
      </c>
      <c r="N62">
        <v>122.43</v>
      </c>
      <c r="O62">
        <v>128.45009999999999</v>
      </c>
      <c r="P62">
        <v>108.18</v>
      </c>
      <c r="Q62">
        <v>0</v>
      </c>
      <c r="R62">
        <v>24.391100000000002</v>
      </c>
      <c r="S62">
        <v>18.1295</v>
      </c>
      <c r="T62">
        <v>0</v>
      </c>
      <c r="U62">
        <v>348.97500000000002</v>
      </c>
      <c r="V62">
        <v>11.625400000000001</v>
      </c>
      <c r="W62">
        <v>28.683900000000001</v>
      </c>
      <c r="X62">
        <v>97.729200000000006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0</v>
      </c>
      <c r="AQ62">
        <v>13.952669</v>
      </c>
      <c r="AR62">
        <v>47.472000000000001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91.052882999999994</v>
      </c>
      <c r="BA62">
        <f t="shared" si="1"/>
        <v>1979.1172749999998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0.9</v>
      </c>
      <c r="BJ62">
        <v>1.47</v>
      </c>
      <c r="BK62">
        <v>1.83</v>
      </c>
      <c r="BL62">
        <v>2.0099999999999998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2.9693329999999998</v>
      </c>
      <c r="BU62">
        <v>1.341844</v>
      </c>
      <c r="BV62">
        <v>1.963816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2.1290619999999998</v>
      </c>
      <c r="CQ62">
        <v>3.542468</v>
      </c>
      <c r="CR62">
        <v>0.84606800000000004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91.052882999999994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377.973321</v>
      </c>
      <c r="L63">
        <v>291.48259999999999</v>
      </c>
      <c r="M63">
        <v>47.94</v>
      </c>
      <c r="N63">
        <v>122.43</v>
      </c>
      <c r="O63">
        <v>128.45009999999999</v>
      </c>
      <c r="P63">
        <v>108.18</v>
      </c>
      <c r="Q63">
        <v>0</v>
      </c>
      <c r="R63">
        <v>24.391100000000002</v>
      </c>
      <c r="S63">
        <v>18.009499999999999</v>
      </c>
      <c r="T63">
        <v>0</v>
      </c>
      <c r="U63">
        <v>348.97500000000002</v>
      </c>
      <c r="V63">
        <v>11.625400000000001</v>
      </c>
      <c r="W63">
        <v>28.683900000000001</v>
      </c>
      <c r="X63">
        <v>97.729200000000006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</v>
      </c>
      <c r="AQ63">
        <v>13.952669</v>
      </c>
      <c r="AR63">
        <v>47.472000000000001</v>
      </c>
      <c r="AS63">
        <v>35.410564000000001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91.052882999999994</v>
      </c>
      <c r="BA63">
        <f t="shared" si="1"/>
        <v>1987.8942849999999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0.9</v>
      </c>
      <c r="BJ63">
        <v>1.47</v>
      </c>
      <c r="BK63">
        <v>1.83</v>
      </c>
      <c r="BL63">
        <v>2.0099999999999998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2.9693329999999998</v>
      </c>
      <c r="BU63">
        <v>1.341844</v>
      </c>
      <c r="BV63">
        <v>1.963816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2.1290619999999998</v>
      </c>
      <c r="CQ63">
        <v>3.542468</v>
      </c>
      <c r="CR63">
        <v>0.84606800000000004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91.052882999999994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377.761304</v>
      </c>
      <c r="L64">
        <v>291.48259999999999</v>
      </c>
      <c r="M64">
        <v>47.94</v>
      </c>
      <c r="N64">
        <v>122.43</v>
      </c>
      <c r="O64">
        <v>128.45009999999999</v>
      </c>
      <c r="P64">
        <v>108.18</v>
      </c>
      <c r="Q64">
        <v>0</v>
      </c>
      <c r="R64">
        <v>24.391100000000002</v>
      </c>
      <c r="S64">
        <v>18.009499999999999</v>
      </c>
      <c r="T64">
        <v>0</v>
      </c>
      <c r="U64">
        <v>348.97500000000002</v>
      </c>
      <c r="V64">
        <v>11.625400000000001</v>
      </c>
      <c r="W64">
        <v>28.683900000000001</v>
      </c>
      <c r="X64">
        <v>97.729200000000006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</v>
      </c>
      <c r="AQ64">
        <v>13.952669</v>
      </c>
      <c r="AR64">
        <v>47.472000000000001</v>
      </c>
      <c r="AS64">
        <v>35.410564000000001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91.052882999999994</v>
      </c>
      <c r="BA64">
        <f t="shared" si="1"/>
        <v>1987.6822679999996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0.9</v>
      </c>
      <c r="BJ64">
        <v>1.47</v>
      </c>
      <c r="BK64">
        <v>1.83</v>
      </c>
      <c r="BL64">
        <v>2.0099999999999998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2.9693329999999998</v>
      </c>
      <c r="BU64">
        <v>1.341844</v>
      </c>
      <c r="BV64">
        <v>1.963816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2.1290619999999998</v>
      </c>
      <c r="CQ64">
        <v>3.542468</v>
      </c>
      <c r="CR64">
        <v>0.84606800000000004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91.052882999999994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377.75504799999999</v>
      </c>
      <c r="L65">
        <v>291.48259999999999</v>
      </c>
      <c r="M65">
        <v>47.94</v>
      </c>
      <c r="N65">
        <v>122.43</v>
      </c>
      <c r="O65">
        <v>128.45009999999999</v>
      </c>
      <c r="P65">
        <v>108.18</v>
      </c>
      <c r="Q65">
        <v>0</v>
      </c>
      <c r="R65">
        <v>24.391100000000002</v>
      </c>
      <c r="S65">
        <v>18.009499999999999</v>
      </c>
      <c r="T65">
        <v>0</v>
      </c>
      <c r="U65">
        <v>348.97500000000002</v>
      </c>
      <c r="V65">
        <v>11.625400000000001</v>
      </c>
      <c r="W65">
        <v>28.683900000000001</v>
      </c>
      <c r="X65">
        <v>97.729200000000006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0</v>
      </c>
      <c r="AQ65">
        <v>13.952669</v>
      </c>
      <c r="AR65">
        <v>47.472000000000001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91.002882999999997</v>
      </c>
      <c r="BA65">
        <f t="shared" si="1"/>
        <v>2007.6327869999996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0.9</v>
      </c>
      <c r="BJ65">
        <v>1.47</v>
      </c>
      <c r="BK65">
        <v>1.78</v>
      </c>
      <c r="BL65">
        <v>2.0099999999999998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1.963816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2.1290619999999998</v>
      </c>
      <c r="CQ65">
        <v>3.542468</v>
      </c>
      <c r="CR65">
        <v>0.84606800000000004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91.002882999999997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377.761304</v>
      </c>
      <c r="L66">
        <v>291.48259999999999</v>
      </c>
      <c r="M66">
        <v>47.94</v>
      </c>
      <c r="N66">
        <v>122.43</v>
      </c>
      <c r="O66">
        <v>128.45009999999999</v>
      </c>
      <c r="P66">
        <v>108.18</v>
      </c>
      <c r="Q66">
        <v>0</v>
      </c>
      <c r="R66">
        <v>24.391100000000002</v>
      </c>
      <c r="S66">
        <v>18.009499999999999</v>
      </c>
      <c r="T66">
        <v>0</v>
      </c>
      <c r="U66">
        <v>348.97500000000002</v>
      </c>
      <c r="V66">
        <v>11.625400000000001</v>
      </c>
      <c r="W66">
        <v>28.683900000000001</v>
      </c>
      <c r="X66">
        <v>97.729200000000006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0</v>
      </c>
      <c r="AQ66">
        <v>13.952669</v>
      </c>
      <c r="AR66">
        <v>47.472000000000001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91.002882999999997</v>
      </c>
      <c r="BA66">
        <f t="shared" si="1"/>
        <v>2025.5154579999994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0.9</v>
      </c>
      <c r="BJ66">
        <v>1.47</v>
      </c>
      <c r="BK66">
        <v>1.78</v>
      </c>
      <c r="BL66">
        <v>2.0099999999999998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1.963816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2.1290619999999998</v>
      </c>
      <c r="CQ66">
        <v>3.542468</v>
      </c>
      <c r="CR66">
        <v>0.84606800000000004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91.002882999999997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377.75504799999999</v>
      </c>
      <c r="L67">
        <v>321.48259999999999</v>
      </c>
      <c r="M67">
        <v>47.94</v>
      </c>
      <c r="N67">
        <v>122.43</v>
      </c>
      <c r="O67">
        <v>128.45009999999999</v>
      </c>
      <c r="P67">
        <v>108.18</v>
      </c>
      <c r="Q67">
        <v>0</v>
      </c>
      <c r="R67">
        <v>24.391100000000002</v>
      </c>
      <c r="S67">
        <v>18.009499999999999</v>
      </c>
      <c r="T67">
        <v>0</v>
      </c>
      <c r="U67">
        <v>348.97500000000002</v>
      </c>
      <c r="V67">
        <v>11.625400000000001</v>
      </c>
      <c r="W67">
        <v>28.683900000000001</v>
      </c>
      <c r="X67">
        <v>97.729200000000006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0</v>
      </c>
      <c r="AQ67">
        <v>13.952669</v>
      </c>
      <c r="AR67">
        <v>47.472000000000001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90.772883000000007</v>
      </c>
      <c r="BA67">
        <f t="shared" si="1"/>
        <v>2056.3133749999997</v>
      </c>
      <c r="BB67">
        <v>64</v>
      </c>
      <c r="BD67">
        <v>7.77</v>
      </c>
      <c r="BE67">
        <v>1.95</v>
      </c>
      <c r="BF67">
        <v>3.03</v>
      </c>
      <c r="BG67">
        <v>1.84</v>
      </c>
      <c r="BH67">
        <v>9.34</v>
      </c>
      <c r="BI67">
        <v>0.9</v>
      </c>
      <c r="BJ67">
        <v>1.47</v>
      </c>
      <c r="BK67">
        <v>1.73</v>
      </c>
      <c r="BL67">
        <v>2.0099999999999998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1.963816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2.1290619999999998</v>
      </c>
      <c r="CQ67">
        <v>3.542468</v>
      </c>
      <c r="CR67">
        <v>0.84606800000000004</v>
      </c>
      <c r="CS67">
        <v>1.3710979999999999</v>
      </c>
      <c r="CT67">
        <v>2.1126269999999998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90.772883000000007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377.720619</v>
      </c>
      <c r="L68">
        <v>321.48259999999999</v>
      </c>
      <c r="M68">
        <v>47.94</v>
      </c>
      <c r="N68">
        <v>122.43</v>
      </c>
      <c r="O68">
        <v>128.45009999999999</v>
      </c>
      <c r="P68">
        <v>108.18</v>
      </c>
      <c r="Q68">
        <v>0</v>
      </c>
      <c r="R68">
        <v>24.391100000000002</v>
      </c>
      <c r="S68">
        <v>17.9695</v>
      </c>
      <c r="T68">
        <v>0</v>
      </c>
      <c r="U68">
        <v>348.97500000000002</v>
      </c>
      <c r="V68">
        <v>11.625400000000001</v>
      </c>
      <c r="W68">
        <v>28.683900000000001</v>
      </c>
      <c r="X68">
        <v>97.729200000000006</v>
      </c>
      <c r="Y68">
        <v>0</v>
      </c>
      <c r="Z68">
        <v>13.09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0</v>
      </c>
      <c r="AQ68">
        <v>13.952669</v>
      </c>
      <c r="AR68">
        <v>47.472000000000001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90.772883000000007</v>
      </c>
      <c r="BA68">
        <f t="shared" ref="BA68:BA99" si="4">SUM(B68:AZ68)</f>
        <v>2056.2213459999994</v>
      </c>
      <c r="BB68">
        <v>65</v>
      </c>
      <c r="BD68">
        <v>7.77</v>
      </c>
      <c r="BE68">
        <v>1.95</v>
      </c>
      <c r="BF68">
        <v>3.03</v>
      </c>
      <c r="BG68">
        <v>1.84</v>
      </c>
      <c r="BH68">
        <v>9.34</v>
      </c>
      <c r="BI68">
        <v>0.9</v>
      </c>
      <c r="BJ68">
        <v>1.47</v>
      </c>
      <c r="BK68">
        <v>1.73</v>
      </c>
      <c r="BL68">
        <v>2.0099999999999998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1.963816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2.1290619999999998</v>
      </c>
      <c r="CQ68">
        <v>3.542468</v>
      </c>
      <c r="CR68">
        <v>0.84606800000000004</v>
      </c>
      <c r="CS68">
        <v>1.3710979999999999</v>
      </c>
      <c r="CT68">
        <v>2.1126269999999998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90.772883000000007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385.71190000000001</v>
      </c>
      <c r="L69">
        <v>341.48259999999999</v>
      </c>
      <c r="M69">
        <v>45.859743000000002</v>
      </c>
      <c r="N69">
        <v>122.43</v>
      </c>
      <c r="O69">
        <v>128.45009999999999</v>
      </c>
      <c r="P69">
        <v>109.858926</v>
      </c>
      <c r="Q69">
        <v>0</v>
      </c>
      <c r="R69">
        <v>38.3613</v>
      </c>
      <c r="S69">
        <v>19.089500000000001</v>
      </c>
      <c r="T69">
        <v>0</v>
      </c>
      <c r="U69">
        <v>348.97500000000002</v>
      </c>
      <c r="V69">
        <v>11.625400000000001</v>
      </c>
      <c r="W69">
        <v>28.4939</v>
      </c>
      <c r="X69">
        <v>102.73375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13.952669</v>
      </c>
      <c r="AR69">
        <v>47.472000000000001</v>
      </c>
      <c r="AS69">
        <v>36.506751000000001</v>
      </c>
      <c r="AT69">
        <v>14.616979000000001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90.772883000000007</v>
      </c>
      <c r="BA69">
        <f t="shared" si="4"/>
        <v>2096.8000249999996</v>
      </c>
      <c r="BB69">
        <v>66</v>
      </c>
      <c r="BD69">
        <v>7.77</v>
      </c>
      <c r="BE69">
        <v>1.95</v>
      </c>
      <c r="BF69">
        <v>3.03</v>
      </c>
      <c r="BG69">
        <v>1.84</v>
      </c>
      <c r="BH69">
        <v>9.34</v>
      </c>
      <c r="BI69">
        <v>0.9</v>
      </c>
      <c r="BJ69">
        <v>1.47</v>
      </c>
      <c r="BK69">
        <v>1.73</v>
      </c>
      <c r="BL69">
        <v>2.0099999999999998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1.963816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2.1290619999999998</v>
      </c>
      <c r="CQ69">
        <v>3.542468</v>
      </c>
      <c r="CR69">
        <v>0.84606800000000004</v>
      </c>
      <c r="CS69">
        <v>1.3710979999999999</v>
      </c>
      <c r="CT69">
        <v>2.1126269999999998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90.772883000000007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390.71190000000001</v>
      </c>
      <c r="L70">
        <v>341.48259999999999</v>
      </c>
      <c r="M70">
        <v>45.859743000000002</v>
      </c>
      <c r="N70">
        <v>122.43</v>
      </c>
      <c r="O70">
        <v>128.45009999999999</v>
      </c>
      <c r="P70">
        <v>109.865746</v>
      </c>
      <c r="Q70">
        <v>0</v>
      </c>
      <c r="R70">
        <v>44.326064000000002</v>
      </c>
      <c r="S70">
        <v>19.089500000000001</v>
      </c>
      <c r="T70">
        <v>0</v>
      </c>
      <c r="U70">
        <v>348.97500000000002</v>
      </c>
      <c r="V70">
        <v>20.73</v>
      </c>
      <c r="W70">
        <v>28.4939</v>
      </c>
      <c r="X70">
        <v>109.73375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0</v>
      </c>
      <c r="AQ70">
        <v>13.952669</v>
      </c>
      <c r="AR70">
        <v>47.472000000000001</v>
      </c>
      <c r="AS70">
        <v>36.506751000000001</v>
      </c>
      <c r="AT70">
        <v>14.368938999999999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90.772883000000007</v>
      </c>
      <c r="BA70">
        <f t="shared" si="4"/>
        <v>2123.6281689999996</v>
      </c>
      <c r="BB70">
        <v>67</v>
      </c>
      <c r="BD70">
        <v>7.77</v>
      </c>
      <c r="BE70">
        <v>1.95</v>
      </c>
      <c r="BF70">
        <v>3.03</v>
      </c>
      <c r="BG70">
        <v>1.84</v>
      </c>
      <c r="BH70">
        <v>9.34</v>
      </c>
      <c r="BI70">
        <v>0.9</v>
      </c>
      <c r="BJ70">
        <v>1.47</v>
      </c>
      <c r="BK70">
        <v>1.73</v>
      </c>
      <c r="BL70">
        <v>2.0099999999999998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1.963816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2.1290619999999998</v>
      </c>
      <c r="CQ70">
        <v>3.542468</v>
      </c>
      <c r="CR70">
        <v>0.84606800000000004</v>
      </c>
      <c r="CS70">
        <v>1.3710979999999999</v>
      </c>
      <c r="CT70">
        <v>2.1126269999999998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90.772883000000007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385.71190000000001</v>
      </c>
      <c r="L71">
        <v>330.48259999999999</v>
      </c>
      <c r="M71">
        <v>0</v>
      </c>
      <c r="N71">
        <v>122.43</v>
      </c>
      <c r="O71">
        <v>128.45009999999999</v>
      </c>
      <c r="P71">
        <v>109.865746</v>
      </c>
      <c r="Q71">
        <v>0</v>
      </c>
      <c r="R71">
        <v>44.326064000000002</v>
      </c>
      <c r="S71">
        <v>22.089500000000001</v>
      </c>
      <c r="T71">
        <v>0</v>
      </c>
      <c r="U71">
        <v>348.97500000000002</v>
      </c>
      <c r="V71">
        <v>20.73</v>
      </c>
      <c r="W71">
        <v>42.884999999999998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48.251828000000003</v>
      </c>
      <c r="AH71">
        <v>17.210975999999999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0.86402999999999996</v>
      </c>
      <c r="AO71">
        <v>0</v>
      </c>
      <c r="AP71">
        <v>0</v>
      </c>
      <c r="AQ71">
        <v>13.952669</v>
      </c>
      <c r="AR71">
        <v>47.472000000000001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91.105899000000008</v>
      </c>
      <c r="BA71">
        <f t="shared" si="4"/>
        <v>2135.1132539999994</v>
      </c>
      <c r="BB71">
        <v>68</v>
      </c>
      <c r="BD71">
        <v>7.57</v>
      </c>
      <c r="BE71">
        <v>1.95</v>
      </c>
      <c r="BF71">
        <v>3.03</v>
      </c>
      <c r="BG71">
        <v>1.84</v>
      </c>
      <c r="BH71">
        <v>9.34</v>
      </c>
      <c r="BI71">
        <v>0.9</v>
      </c>
      <c r="BJ71">
        <v>1.47</v>
      </c>
      <c r="BK71">
        <v>1.73</v>
      </c>
      <c r="BL71">
        <v>2.0099999999999998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1.963816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2.1290619999999998</v>
      </c>
      <c r="CQ71">
        <v>3.542468</v>
      </c>
      <c r="CR71">
        <v>0.84606800000000004</v>
      </c>
      <c r="CS71">
        <v>1.3710979999999999</v>
      </c>
      <c r="CT71">
        <v>2.1126269999999998</v>
      </c>
      <c r="CU71">
        <v>0</v>
      </c>
      <c r="CV71">
        <v>0.53301600000000005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91.105899000000008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379.460849</v>
      </c>
      <c r="L72">
        <v>349.48259999999999</v>
      </c>
      <c r="M72">
        <v>0</v>
      </c>
      <c r="N72">
        <v>122.43</v>
      </c>
      <c r="O72">
        <v>128.45009999999999</v>
      </c>
      <c r="P72">
        <v>109.865746</v>
      </c>
      <c r="Q72">
        <v>0</v>
      </c>
      <c r="R72">
        <v>44.326064000000002</v>
      </c>
      <c r="S72">
        <v>27.089500000000001</v>
      </c>
      <c r="T72">
        <v>0</v>
      </c>
      <c r="U72">
        <v>348.97500000000002</v>
      </c>
      <c r="V72">
        <v>20.73</v>
      </c>
      <c r="W72">
        <v>42.884999999999998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48.251828000000003</v>
      </c>
      <c r="AH72">
        <v>26.461876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0.86402999999999996</v>
      </c>
      <c r="AO72">
        <v>0</v>
      </c>
      <c r="AP72">
        <v>0</v>
      </c>
      <c r="AQ72">
        <v>13.952669</v>
      </c>
      <c r="AR72">
        <v>47.472000000000001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91.390174999999999</v>
      </c>
      <c r="BA72">
        <f t="shared" si="4"/>
        <v>2162.3973789999995</v>
      </c>
      <c r="BB72">
        <v>69</v>
      </c>
      <c r="BD72">
        <v>7.57</v>
      </c>
      <c r="BE72">
        <v>1.95</v>
      </c>
      <c r="BF72">
        <v>3.03</v>
      </c>
      <c r="BG72">
        <v>1.84</v>
      </c>
      <c r="BH72">
        <v>9.34</v>
      </c>
      <c r="BI72">
        <v>0.9</v>
      </c>
      <c r="BJ72">
        <v>1.47</v>
      </c>
      <c r="BK72">
        <v>1.73</v>
      </c>
      <c r="BL72">
        <v>2.0099999999999998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1.963816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2.1290619999999998</v>
      </c>
      <c r="CQ72">
        <v>3.542468</v>
      </c>
      <c r="CR72">
        <v>0.84606800000000004</v>
      </c>
      <c r="CS72">
        <v>1.3710979999999999</v>
      </c>
      <c r="CT72">
        <v>2.1126269999999998</v>
      </c>
      <c r="CU72">
        <v>0</v>
      </c>
      <c r="CV72">
        <v>0.81729200000000002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91.390174999999999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395.71190000000001</v>
      </c>
      <c r="L73">
        <v>359.48259999999999</v>
      </c>
      <c r="M73">
        <v>0</v>
      </c>
      <c r="N73">
        <v>122.43</v>
      </c>
      <c r="O73">
        <v>128.45009999999999</v>
      </c>
      <c r="P73">
        <v>109.865746</v>
      </c>
      <c r="Q73">
        <v>0</v>
      </c>
      <c r="R73">
        <v>44.326064000000002</v>
      </c>
      <c r="S73">
        <v>27.089500000000001</v>
      </c>
      <c r="T73">
        <v>0</v>
      </c>
      <c r="U73">
        <v>345.375</v>
      </c>
      <c r="V73">
        <v>20.73</v>
      </c>
      <c r="W73">
        <v>43.674999999999997</v>
      </c>
      <c r="X73">
        <v>126.41876499999999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65.267820999999998</v>
      </c>
      <c r="AL73">
        <v>24.402000000000001</v>
      </c>
      <c r="AM73">
        <v>18.108732</v>
      </c>
      <c r="AN73">
        <v>0.86402999999999996</v>
      </c>
      <c r="AO73">
        <v>0</v>
      </c>
      <c r="AP73">
        <v>0</v>
      </c>
      <c r="AQ73">
        <v>13.952669</v>
      </c>
      <c r="AR73">
        <v>47.472000000000001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91.979501999999997</v>
      </c>
      <c r="BA73">
        <f t="shared" si="4"/>
        <v>2181.8964609999998</v>
      </c>
      <c r="BB73">
        <v>70</v>
      </c>
      <c r="BD73">
        <v>7.65</v>
      </c>
      <c r="BE73">
        <v>1.95</v>
      </c>
      <c r="BF73">
        <v>3.03</v>
      </c>
      <c r="BG73">
        <v>1.84</v>
      </c>
      <c r="BH73">
        <v>9.34</v>
      </c>
      <c r="BI73">
        <v>0.9</v>
      </c>
      <c r="BJ73">
        <v>1.47</v>
      </c>
      <c r="BK73">
        <v>1.73</v>
      </c>
      <c r="BL73">
        <v>2.0099999999999998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1.963816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2.1290619999999998</v>
      </c>
      <c r="CQ73">
        <v>3.542468</v>
      </c>
      <c r="CR73">
        <v>0.84606800000000004</v>
      </c>
      <c r="CS73">
        <v>1.3710979999999999</v>
      </c>
      <c r="CT73">
        <v>2.1126269999999998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91.979501999999997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385.71190000000001</v>
      </c>
      <c r="L74">
        <v>362.48259999999999</v>
      </c>
      <c r="M74">
        <v>0</v>
      </c>
      <c r="N74">
        <v>122.43</v>
      </c>
      <c r="O74">
        <v>128.45009999999999</v>
      </c>
      <c r="P74">
        <v>109.865746</v>
      </c>
      <c r="Q74">
        <v>0</v>
      </c>
      <c r="R74">
        <v>44.326064000000002</v>
      </c>
      <c r="S74">
        <v>27.089500000000001</v>
      </c>
      <c r="T74">
        <v>0</v>
      </c>
      <c r="U74">
        <v>345.375</v>
      </c>
      <c r="V74">
        <v>20.73</v>
      </c>
      <c r="W74">
        <v>43.674999999999997</v>
      </c>
      <c r="X74">
        <v>126.41876499999999</v>
      </c>
      <c r="Y74">
        <v>0</v>
      </c>
      <c r="Z74">
        <v>6.5537999999999998</v>
      </c>
      <c r="AA74">
        <v>13.983000000000001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65.267820999999998</v>
      </c>
      <c r="AL74">
        <v>24.402000000000001</v>
      </c>
      <c r="AM74">
        <v>18.108732</v>
      </c>
      <c r="AN74">
        <v>0.86402999999999996</v>
      </c>
      <c r="AO74">
        <v>0</v>
      </c>
      <c r="AP74">
        <v>0</v>
      </c>
      <c r="AQ74">
        <v>13.952669</v>
      </c>
      <c r="AR74">
        <v>47.472000000000001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92.642811000000009</v>
      </c>
      <c r="BA74">
        <f t="shared" si="4"/>
        <v>2211.0564899999995</v>
      </c>
      <c r="BB74">
        <v>71</v>
      </c>
      <c r="BD74">
        <v>7.65</v>
      </c>
      <c r="BE74">
        <v>1.95</v>
      </c>
      <c r="BF74">
        <v>3.03</v>
      </c>
      <c r="BG74">
        <v>1.84</v>
      </c>
      <c r="BH74">
        <v>9.34</v>
      </c>
      <c r="BI74">
        <v>0.9</v>
      </c>
      <c r="BJ74">
        <v>1.47</v>
      </c>
      <c r="BK74">
        <v>1.73</v>
      </c>
      <c r="BL74">
        <v>2.0099999999999998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1.963816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2.1290619999999998</v>
      </c>
      <c r="CQ74">
        <v>3.542468</v>
      </c>
      <c r="CR74">
        <v>0.84606800000000004</v>
      </c>
      <c r="CS74">
        <v>1.3710979999999999</v>
      </c>
      <c r="CT74">
        <v>2.1126269999999998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92.642811000000009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432.51476700000001</v>
      </c>
      <c r="L75">
        <v>375.48259999999999</v>
      </c>
      <c r="M75">
        <v>7.8170019999999996</v>
      </c>
      <c r="N75">
        <v>122.43</v>
      </c>
      <c r="O75">
        <v>128.45009999999999</v>
      </c>
      <c r="P75">
        <v>109.865746</v>
      </c>
      <c r="Q75">
        <v>0</v>
      </c>
      <c r="R75">
        <v>44.326064000000002</v>
      </c>
      <c r="S75">
        <v>19.089500000000001</v>
      </c>
      <c r="T75">
        <v>0</v>
      </c>
      <c r="U75">
        <v>345.375</v>
      </c>
      <c r="V75">
        <v>20.73</v>
      </c>
      <c r="W75">
        <v>43.674999999999997</v>
      </c>
      <c r="X75">
        <v>147.515625</v>
      </c>
      <c r="Y75">
        <v>0</v>
      </c>
      <c r="Z75">
        <v>6.5537999999999998</v>
      </c>
      <c r="AA75">
        <v>12.64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48.251828000000003</v>
      </c>
      <c r="AH75">
        <v>58.087043999999999</v>
      </c>
      <c r="AI75">
        <v>0</v>
      </c>
      <c r="AJ75">
        <v>0</v>
      </c>
      <c r="AK75">
        <v>65.267820999999998</v>
      </c>
      <c r="AL75">
        <v>24.402000000000001</v>
      </c>
      <c r="AM75">
        <v>18.108732</v>
      </c>
      <c r="AN75">
        <v>0.86402999999999996</v>
      </c>
      <c r="AO75">
        <v>0</v>
      </c>
      <c r="AP75">
        <v>0</v>
      </c>
      <c r="AQ75">
        <v>13.952669</v>
      </c>
      <c r="AR75">
        <v>47.472000000000001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92.944215999999997</v>
      </c>
      <c r="BA75">
        <f t="shared" si="4"/>
        <v>2288.1931769999997</v>
      </c>
      <c r="BB75">
        <v>72</v>
      </c>
      <c r="BD75">
        <v>7.69</v>
      </c>
      <c r="BE75">
        <v>1.95</v>
      </c>
      <c r="BF75">
        <v>3.03</v>
      </c>
      <c r="BG75">
        <v>1.84</v>
      </c>
      <c r="BH75">
        <v>9.34</v>
      </c>
      <c r="BI75">
        <v>0.9</v>
      </c>
      <c r="BJ75">
        <v>1.47</v>
      </c>
      <c r="BK75">
        <v>1.73</v>
      </c>
      <c r="BL75">
        <v>2.0099999999999998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1.963816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1.7158679999999999</v>
      </c>
      <c r="CM75">
        <v>3.5116900000000002</v>
      </c>
      <c r="CN75">
        <v>3.542468</v>
      </c>
      <c r="CO75">
        <v>4.2938999999999998</v>
      </c>
      <c r="CP75">
        <v>2.1290619999999998</v>
      </c>
      <c r="CQ75">
        <v>3.542468</v>
      </c>
      <c r="CR75">
        <v>0.84606800000000004</v>
      </c>
      <c r="CS75">
        <v>1.3710979999999999</v>
      </c>
      <c r="CT75">
        <v>2.1126269999999998</v>
      </c>
      <c r="CU75">
        <v>0.72053699999999998</v>
      </c>
      <c r="CV75">
        <v>1.7530319999999999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92.944215999999997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445.74419999999998</v>
      </c>
      <c r="L76">
        <v>379.48259999999999</v>
      </c>
      <c r="M76">
        <v>15.008644</v>
      </c>
      <c r="N76">
        <v>122.43</v>
      </c>
      <c r="O76">
        <v>128.45009999999999</v>
      </c>
      <c r="P76">
        <v>109.865746</v>
      </c>
      <c r="Q76">
        <v>0</v>
      </c>
      <c r="R76">
        <v>44.326064000000002</v>
      </c>
      <c r="S76">
        <v>19.089500000000001</v>
      </c>
      <c r="T76">
        <v>0</v>
      </c>
      <c r="U76">
        <v>345.375</v>
      </c>
      <c r="V76">
        <v>20.73</v>
      </c>
      <c r="W76">
        <v>43.674999999999997</v>
      </c>
      <c r="X76">
        <v>147.515625</v>
      </c>
      <c r="Y76">
        <v>0</v>
      </c>
      <c r="Z76">
        <v>6.5537999999999998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86.054879999999997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</v>
      </c>
      <c r="AQ76">
        <v>41.858006000000003</v>
      </c>
      <c r="AR76">
        <v>47.472000000000001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95.875962000000001</v>
      </c>
      <c r="BA76">
        <f t="shared" si="4"/>
        <v>2419.9230349999998</v>
      </c>
      <c r="BB76">
        <v>73</v>
      </c>
      <c r="BD76">
        <v>7.69</v>
      </c>
      <c r="BE76">
        <v>1.95</v>
      </c>
      <c r="BF76">
        <v>3.03</v>
      </c>
      <c r="BG76">
        <v>1.84</v>
      </c>
      <c r="BH76">
        <v>9.34</v>
      </c>
      <c r="BI76">
        <v>0.9</v>
      </c>
      <c r="BJ76">
        <v>1.47</v>
      </c>
      <c r="BK76">
        <v>1.73</v>
      </c>
      <c r="BL76">
        <v>2.0099999999999998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1.963816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1.6331739999999999</v>
      </c>
      <c r="CM76">
        <v>3.5116900000000002</v>
      </c>
      <c r="CN76">
        <v>3.542468</v>
      </c>
      <c r="CO76">
        <v>4.2938999999999998</v>
      </c>
      <c r="CP76">
        <v>2.1290619999999998</v>
      </c>
      <c r="CQ76">
        <v>3.542468</v>
      </c>
      <c r="CR76">
        <v>0.84606800000000004</v>
      </c>
      <c r="CS76">
        <v>1.3710979999999999</v>
      </c>
      <c r="CT76">
        <v>2.1126269999999998</v>
      </c>
      <c r="CU76">
        <v>2.8821509999999999</v>
      </c>
      <c r="CV76">
        <v>2.605858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95.875962000000001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445.74419999999998</v>
      </c>
      <c r="L77">
        <v>410.48259999999999</v>
      </c>
      <c r="M77">
        <v>22.200285000000001</v>
      </c>
      <c r="N77">
        <v>122.43</v>
      </c>
      <c r="O77">
        <v>128.45009999999999</v>
      </c>
      <c r="P77">
        <v>109.865746</v>
      </c>
      <c r="Q77">
        <v>0</v>
      </c>
      <c r="R77">
        <v>44.326064000000002</v>
      </c>
      <c r="S77">
        <v>19.089500000000001</v>
      </c>
      <c r="T77">
        <v>0</v>
      </c>
      <c r="U77">
        <v>345.375</v>
      </c>
      <c r="V77">
        <v>20.73</v>
      </c>
      <c r="W77">
        <v>33.384999999999998</v>
      </c>
      <c r="X77">
        <v>98.34375</v>
      </c>
      <c r="Y77">
        <v>0</v>
      </c>
      <c r="Z77">
        <v>6.5537999999999998</v>
      </c>
      <c r="AA77">
        <v>28.09872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</v>
      </c>
      <c r="AQ77">
        <v>41.858006000000003</v>
      </c>
      <c r="AR77">
        <v>48.576000000000001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100.336568</v>
      </c>
      <c r="BA77">
        <f t="shared" si="4"/>
        <v>2507.3206740000001</v>
      </c>
      <c r="BB77">
        <v>74</v>
      </c>
      <c r="BD77">
        <v>7.69</v>
      </c>
      <c r="BE77">
        <v>1.95</v>
      </c>
      <c r="BF77">
        <v>3.03</v>
      </c>
      <c r="BG77">
        <v>1.84</v>
      </c>
      <c r="BH77">
        <v>9.34</v>
      </c>
      <c r="BI77">
        <v>0.9</v>
      </c>
      <c r="BJ77">
        <v>1.47</v>
      </c>
      <c r="BK77">
        <v>1.73</v>
      </c>
      <c r="BL77">
        <v>2.0099999999999998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1.963816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1.3437520000000001</v>
      </c>
      <c r="CM77">
        <v>3.5116900000000002</v>
      </c>
      <c r="CN77">
        <v>3.542468</v>
      </c>
      <c r="CO77">
        <v>4.2938999999999998</v>
      </c>
      <c r="CP77">
        <v>2.1290619999999998</v>
      </c>
      <c r="CQ77">
        <v>3.542468</v>
      </c>
      <c r="CR77">
        <v>0.84606800000000004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100.336568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445.74419999999998</v>
      </c>
      <c r="L78">
        <v>438.20260000000002</v>
      </c>
      <c r="M78">
        <v>26.056671999999999</v>
      </c>
      <c r="N78">
        <v>122.43</v>
      </c>
      <c r="O78">
        <v>128.45009999999999</v>
      </c>
      <c r="P78">
        <v>109.865746</v>
      </c>
      <c r="Q78">
        <v>0</v>
      </c>
      <c r="R78">
        <v>44.326064000000002</v>
      </c>
      <c r="S78">
        <v>19.089500000000001</v>
      </c>
      <c r="T78">
        <v>0</v>
      </c>
      <c r="U78">
        <v>345.375</v>
      </c>
      <c r="V78">
        <v>20.73</v>
      </c>
      <c r="W78">
        <v>28.9239</v>
      </c>
      <c r="X78">
        <v>98.34375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65.267820999999998</v>
      </c>
      <c r="AL78">
        <v>36.021999999999998</v>
      </c>
      <c r="AM78">
        <v>18.108732</v>
      </c>
      <c r="AN78">
        <v>0.86402999999999996</v>
      </c>
      <c r="AO78">
        <v>0</v>
      </c>
      <c r="AP78">
        <v>0</v>
      </c>
      <c r="AQ78">
        <v>55.810673999999999</v>
      </c>
      <c r="AR78">
        <v>48.576000000000001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102.523509</v>
      </c>
      <c r="BA78">
        <f t="shared" si="4"/>
        <v>2664.7686170000002</v>
      </c>
      <c r="BB78">
        <v>75</v>
      </c>
      <c r="BD78">
        <v>7.69</v>
      </c>
      <c r="BE78">
        <v>1.95</v>
      </c>
      <c r="BF78">
        <v>3.03</v>
      </c>
      <c r="BG78">
        <v>1.84</v>
      </c>
      <c r="BH78">
        <v>9.34</v>
      </c>
      <c r="BI78">
        <v>0.9</v>
      </c>
      <c r="BJ78">
        <v>1.47</v>
      </c>
      <c r="BK78">
        <v>1.73</v>
      </c>
      <c r="BL78">
        <v>2.0099999999999998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1.963816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0.969051</v>
      </c>
      <c r="CM78">
        <v>3.5116900000000002</v>
      </c>
      <c r="CN78">
        <v>3.542468</v>
      </c>
      <c r="CO78">
        <v>4.2938999999999998</v>
      </c>
      <c r="CP78">
        <v>2.1290619999999998</v>
      </c>
      <c r="CQ78">
        <v>3.542468</v>
      </c>
      <c r="CR78">
        <v>0.84606800000000004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102.523509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445.74419999999998</v>
      </c>
      <c r="L79">
        <v>438.20260000000002</v>
      </c>
      <c r="M79">
        <v>26.056671999999999</v>
      </c>
      <c r="N79">
        <v>122.43</v>
      </c>
      <c r="O79">
        <v>128.45009999999999</v>
      </c>
      <c r="P79">
        <v>109.865746</v>
      </c>
      <c r="Q79">
        <v>0</v>
      </c>
      <c r="R79">
        <v>44.326064000000002</v>
      </c>
      <c r="S79">
        <v>19.089500000000001</v>
      </c>
      <c r="T79">
        <v>0</v>
      </c>
      <c r="U79">
        <v>345.375</v>
      </c>
      <c r="V79">
        <v>20.73</v>
      </c>
      <c r="W79">
        <v>33.384999999999998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0</v>
      </c>
      <c r="AJ79">
        <v>0</v>
      </c>
      <c r="AK79">
        <v>65.267820999999998</v>
      </c>
      <c r="AL79">
        <v>82.501999999999995</v>
      </c>
      <c r="AM79">
        <v>18.108732</v>
      </c>
      <c r="AN79">
        <v>0.86402999999999996</v>
      </c>
      <c r="AO79">
        <v>0</v>
      </c>
      <c r="AP79">
        <v>6.4050000000000002</v>
      </c>
      <c r="AQ79">
        <v>55.810673999999999</v>
      </c>
      <c r="AR79">
        <v>48.576000000000001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103.524181</v>
      </c>
      <c r="BA79">
        <f t="shared" si="4"/>
        <v>2723.1153890000005</v>
      </c>
      <c r="BB79">
        <v>76</v>
      </c>
      <c r="BD79">
        <v>7.77</v>
      </c>
      <c r="BE79">
        <v>1.95</v>
      </c>
      <c r="BF79">
        <v>3.03</v>
      </c>
      <c r="BG79">
        <v>1.84</v>
      </c>
      <c r="BH79">
        <v>9.34</v>
      </c>
      <c r="BI79">
        <v>0.9</v>
      </c>
      <c r="BJ79">
        <v>1.47</v>
      </c>
      <c r="BK79">
        <v>1.75</v>
      </c>
      <c r="BL79">
        <v>2.0099999999999998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1.963816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0.969051</v>
      </c>
      <c r="CM79">
        <v>3.5116900000000002</v>
      </c>
      <c r="CN79">
        <v>3.542468</v>
      </c>
      <c r="CO79">
        <v>4.2938999999999998</v>
      </c>
      <c r="CP79">
        <v>2.1290619999999998</v>
      </c>
      <c r="CQ79">
        <v>3.542468</v>
      </c>
      <c r="CR79">
        <v>0.84606800000000004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103.524181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445.74419999999998</v>
      </c>
      <c r="L80">
        <v>438.20260000000002</v>
      </c>
      <c r="M80">
        <v>26.056671999999999</v>
      </c>
      <c r="N80">
        <v>122.43</v>
      </c>
      <c r="O80">
        <v>128.45009999999999</v>
      </c>
      <c r="P80">
        <v>109.865746</v>
      </c>
      <c r="Q80">
        <v>0</v>
      </c>
      <c r="R80">
        <v>44.326064000000002</v>
      </c>
      <c r="S80">
        <v>19.089500000000001</v>
      </c>
      <c r="T80">
        <v>0</v>
      </c>
      <c r="U80">
        <v>345.375</v>
      </c>
      <c r="V80">
        <v>20.73</v>
      </c>
      <c r="W80">
        <v>33.384999999999998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0</v>
      </c>
      <c r="AJ80">
        <v>0</v>
      </c>
      <c r="AK80">
        <v>65.267820999999998</v>
      </c>
      <c r="AL80">
        <v>82.501999999999995</v>
      </c>
      <c r="AM80">
        <v>18.108732</v>
      </c>
      <c r="AN80">
        <v>0.86402999999999996</v>
      </c>
      <c r="AO80">
        <v>0</v>
      </c>
      <c r="AP80">
        <v>6.4050000000000002</v>
      </c>
      <c r="AQ80">
        <v>55.810673999999999</v>
      </c>
      <c r="AR80">
        <v>48.576000000000001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103.524181</v>
      </c>
      <c r="BA80">
        <f t="shared" si="4"/>
        <v>2723.1153890000005</v>
      </c>
      <c r="BB80">
        <v>77</v>
      </c>
      <c r="BD80">
        <v>7.77</v>
      </c>
      <c r="BE80">
        <v>1.95</v>
      </c>
      <c r="BF80">
        <v>3.03</v>
      </c>
      <c r="BG80">
        <v>1.84</v>
      </c>
      <c r="BH80">
        <v>9.34</v>
      </c>
      <c r="BI80">
        <v>0.9</v>
      </c>
      <c r="BJ80">
        <v>1.47</v>
      </c>
      <c r="BK80">
        <v>1.75</v>
      </c>
      <c r="BL80">
        <v>2.0099999999999998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1.963816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0.969051</v>
      </c>
      <c r="CM80">
        <v>3.5116900000000002</v>
      </c>
      <c r="CN80">
        <v>3.542468</v>
      </c>
      <c r="CO80">
        <v>4.2938999999999998</v>
      </c>
      <c r="CP80">
        <v>2.1290619999999998</v>
      </c>
      <c r="CQ80">
        <v>3.542468</v>
      </c>
      <c r="CR80">
        <v>0.84606800000000004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103.524181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445.74419999999998</v>
      </c>
      <c r="L81">
        <v>473.99259999999998</v>
      </c>
      <c r="M81">
        <v>26.056671999999999</v>
      </c>
      <c r="N81">
        <v>122.43</v>
      </c>
      <c r="O81">
        <v>128.45009999999999</v>
      </c>
      <c r="P81">
        <v>109.865746</v>
      </c>
      <c r="Q81">
        <v>0</v>
      </c>
      <c r="R81">
        <v>44.326064000000002</v>
      </c>
      <c r="S81">
        <v>18.089500000000001</v>
      </c>
      <c r="T81">
        <v>0</v>
      </c>
      <c r="U81">
        <v>345.375</v>
      </c>
      <c r="V81">
        <v>20.73</v>
      </c>
      <c r="W81">
        <v>33.384999999999998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0</v>
      </c>
      <c r="AJ81">
        <v>0</v>
      </c>
      <c r="AK81">
        <v>65.267820999999998</v>
      </c>
      <c r="AL81">
        <v>82.501999999999995</v>
      </c>
      <c r="AM81">
        <v>18.108732</v>
      </c>
      <c r="AN81">
        <v>0.84295600000000004</v>
      </c>
      <c r="AO81">
        <v>0</v>
      </c>
      <c r="AP81">
        <v>6.4050000000000002</v>
      </c>
      <c r="AQ81">
        <v>55.810673999999999</v>
      </c>
      <c r="AR81">
        <v>48.576000000000001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103.90246300000001</v>
      </c>
      <c r="BA81">
        <f t="shared" si="4"/>
        <v>2758.2625969999999</v>
      </c>
      <c r="BB81">
        <v>78</v>
      </c>
      <c r="BD81">
        <v>7.77</v>
      </c>
      <c r="BE81">
        <v>1.95</v>
      </c>
      <c r="BF81">
        <v>3.03</v>
      </c>
      <c r="BG81">
        <v>1.84</v>
      </c>
      <c r="BH81">
        <v>9.34</v>
      </c>
      <c r="BI81">
        <v>0.9</v>
      </c>
      <c r="BJ81">
        <v>1.47</v>
      </c>
      <c r="BK81">
        <v>1.75</v>
      </c>
      <c r="BL81">
        <v>2.0099999999999998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1.963816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0.969051</v>
      </c>
      <c r="CM81">
        <v>3.5116900000000002</v>
      </c>
      <c r="CN81">
        <v>3.542468</v>
      </c>
      <c r="CO81">
        <v>4.2938999999999998</v>
      </c>
      <c r="CP81">
        <v>2.1290619999999998</v>
      </c>
      <c r="CQ81">
        <v>3.542468</v>
      </c>
      <c r="CR81">
        <v>0.84606800000000004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103.90246300000001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445.74419999999998</v>
      </c>
      <c r="L82">
        <v>473.23259999999999</v>
      </c>
      <c r="M82">
        <v>26.056671999999999</v>
      </c>
      <c r="N82">
        <v>122.43</v>
      </c>
      <c r="O82">
        <v>128.45009999999999</v>
      </c>
      <c r="P82">
        <v>109.865746</v>
      </c>
      <c r="Q82">
        <v>0</v>
      </c>
      <c r="R82">
        <v>44.326064000000002</v>
      </c>
      <c r="S82">
        <v>18.089500000000001</v>
      </c>
      <c r="T82">
        <v>0</v>
      </c>
      <c r="U82">
        <v>345.375</v>
      </c>
      <c r="V82">
        <v>20.73</v>
      </c>
      <c r="W82">
        <v>33.384999999999998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159.41666499999999</v>
      </c>
      <c r="AI82">
        <v>0</v>
      </c>
      <c r="AJ82">
        <v>0</v>
      </c>
      <c r="AK82">
        <v>65.267820999999998</v>
      </c>
      <c r="AL82">
        <v>36.021999999999998</v>
      </c>
      <c r="AM82">
        <v>18.108732</v>
      </c>
      <c r="AN82">
        <v>0.84295600000000004</v>
      </c>
      <c r="AO82">
        <v>0</v>
      </c>
      <c r="AP82">
        <v>6.4050000000000002</v>
      </c>
      <c r="AQ82">
        <v>55.810673999999999</v>
      </c>
      <c r="AR82">
        <v>48.576000000000001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103.90246300000001</v>
      </c>
      <c r="BA82">
        <f t="shared" si="4"/>
        <v>2711.0225969999997</v>
      </c>
      <c r="BB82">
        <v>79</v>
      </c>
      <c r="BD82">
        <v>7.77</v>
      </c>
      <c r="BE82">
        <v>1.95</v>
      </c>
      <c r="BF82">
        <v>3.03</v>
      </c>
      <c r="BG82">
        <v>1.84</v>
      </c>
      <c r="BH82">
        <v>9.34</v>
      </c>
      <c r="BI82">
        <v>0.9</v>
      </c>
      <c r="BJ82">
        <v>1.47</v>
      </c>
      <c r="BK82">
        <v>1.75</v>
      </c>
      <c r="BL82">
        <v>2.0099999999999998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1.963816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0.969051</v>
      </c>
      <c r="CM82">
        <v>3.5116900000000002</v>
      </c>
      <c r="CN82">
        <v>3.542468</v>
      </c>
      <c r="CO82">
        <v>4.2938999999999998</v>
      </c>
      <c r="CP82">
        <v>2.1290619999999998</v>
      </c>
      <c r="CQ82">
        <v>3.542468</v>
      </c>
      <c r="CR82">
        <v>0.84606800000000004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103.90246300000001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445.74419999999998</v>
      </c>
      <c r="L83">
        <v>463.39260000000002</v>
      </c>
      <c r="M83">
        <v>26.056671999999999</v>
      </c>
      <c r="N83">
        <v>122.43</v>
      </c>
      <c r="O83">
        <v>128.45009999999999</v>
      </c>
      <c r="P83">
        <v>109.865746</v>
      </c>
      <c r="Q83">
        <v>0</v>
      </c>
      <c r="R83">
        <v>44.326064000000002</v>
      </c>
      <c r="S83">
        <v>18.089500000000001</v>
      </c>
      <c r="T83">
        <v>0</v>
      </c>
      <c r="U83">
        <v>345.375</v>
      </c>
      <c r="V83">
        <v>20.73</v>
      </c>
      <c r="W83">
        <v>33.384999999999998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143.066238</v>
      </c>
      <c r="AI83">
        <v>0</v>
      </c>
      <c r="AJ83">
        <v>0</v>
      </c>
      <c r="AK83">
        <v>65.267820999999998</v>
      </c>
      <c r="AL83">
        <v>24.402000000000001</v>
      </c>
      <c r="AM83">
        <v>18.108732</v>
      </c>
      <c r="AN83">
        <v>0.84295600000000004</v>
      </c>
      <c r="AO83">
        <v>0</v>
      </c>
      <c r="AP83">
        <v>6.4050000000000002</v>
      </c>
      <c r="AQ83">
        <v>55.810673999999999</v>
      </c>
      <c r="AR83">
        <v>47.472000000000001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103.45577400000001</v>
      </c>
      <c r="BA83">
        <f t="shared" si="4"/>
        <v>2671.6614810000001</v>
      </c>
      <c r="BB83">
        <v>80</v>
      </c>
      <c r="BD83">
        <v>7.77</v>
      </c>
      <c r="BE83">
        <v>1.95</v>
      </c>
      <c r="BF83">
        <v>3.03</v>
      </c>
      <c r="BG83">
        <v>1.84</v>
      </c>
      <c r="BH83">
        <v>9.34</v>
      </c>
      <c r="BI83">
        <v>0.9</v>
      </c>
      <c r="BJ83">
        <v>1.47</v>
      </c>
      <c r="BK83">
        <v>1.75</v>
      </c>
      <c r="BL83">
        <v>2.0299999999999998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1.9946090000000001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0.969051</v>
      </c>
      <c r="CM83">
        <v>3.5116900000000002</v>
      </c>
      <c r="CN83">
        <v>3.542468</v>
      </c>
      <c r="CO83">
        <v>4.2938999999999998</v>
      </c>
      <c r="CP83">
        <v>2.1290619999999998</v>
      </c>
      <c r="CQ83">
        <v>3.542468</v>
      </c>
      <c r="CR83">
        <v>0.84606800000000004</v>
      </c>
      <c r="CS83">
        <v>1.3710979999999999</v>
      </c>
      <c r="CT83">
        <v>4.2252549999999998</v>
      </c>
      <c r="CU83">
        <v>7.1333219999999997</v>
      </c>
      <c r="CV83">
        <v>4.3352009999999996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103.45577400000001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445.74419999999998</v>
      </c>
      <c r="L84">
        <v>474.56259999999997</v>
      </c>
      <c r="M84">
        <v>26.056671999999999</v>
      </c>
      <c r="N84">
        <v>122.43</v>
      </c>
      <c r="O84">
        <v>128.45009999999999</v>
      </c>
      <c r="P84">
        <v>109.865746</v>
      </c>
      <c r="Q84">
        <v>0</v>
      </c>
      <c r="R84">
        <v>44.326064000000002</v>
      </c>
      <c r="S84">
        <v>18.089500000000001</v>
      </c>
      <c r="T84">
        <v>0</v>
      </c>
      <c r="U84">
        <v>345.375</v>
      </c>
      <c r="V84">
        <v>20.73</v>
      </c>
      <c r="W84">
        <v>33.384999999999998</v>
      </c>
      <c r="X84">
        <v>98.34375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48.251828000000003</v>
      </c>
      <c r="AH84">
        <v>93.477113000000003</v>
      </c>
      <c r="AI84">
        <v>0</v>
      </c>
      <c r="AJ84">
        <v>0</v>
      </c>
      <c r="AK84">
        <v>65.267820999999998</v>
      </c>
      <c r="AL84">
        <v>24.402000000000001</v>
      </c>
      <c r="AM84">
        <v>18.108732</v>
      </c>
      <c r="AN84">
        <v>0.84295600000000004</v>
      </c>
      <c r="AO84">
        <v>0</v>
      </c>
      <c r="AP84">
        <v>6.4050000000000002</v>
      </c>
      <c r="AQ84">
        <v>55.810673999999999</v>
      </c>
      <c r="AR84">
        <v>47.472000000000001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102.00044</v>
      </c>
      <c r="BA84">
        <f t="shared" si="4"/>
        <v>2621.330833</v>
      </c>
      <c r="BB84">
        <v>81</v>
      </c>
      <c r="BD84">
        <v>7.77</v>
      </c>
      <c r="BE84">
        <v>1.95</v>
      </c>
      <c r="BF84">
        <v>3.03</v>
      </c>
      <c r="BG84">
        <v>1.84</v>
      </c>
      <c r="BH84">
        <v>9.34</v>
      </c>
      <c r="BI84">
        <v>0.9</v>
      </c>
      <c r="BJ84">
        <v>1.47</v>
      </c>
      <c r="BK84">
        <v>1.75</v>
      </c>
      <c r="BL84">
        <v>2.0299999999999998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1.9961869999999999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0.969051</v>
      </c>
      <c r="CM84">
        <v>3.5116900000000002</v>
      </c>
      <c r="CN84">
        <v>3.542468</v>
      </c>
      <c r="CO84">
        <v>4.2938999999999998</v>
      </c>
      <c r="CP84">
        <v>2.1290619999999998</v>
      </c>
      <c r="CQ84">
        <v>3.542468</v>
      </c>
      <c r="CR84">
        <v>0.84606800000000004</v>
      </c>
      <c r="CS84">
        <v>1.3710979999999999</v>
      </c>
      <c r="CT84">
        <v>4.2252549999999998</v>
      </c>
      <c r="CU84">
        <v>7.1333219999999997</v>
      </c>
      <c r="CV84">
        <v>2.8782890000000001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102.00044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445.74419999999998</v>
      </c>
      <c r="L85">
        <v>467.80259999999998</v>
      </c>
      <c r="M85">
        <v>26.056671999999999</v>
      </c>
      <c r="N85">
        <v>122.43</v>
      </c>
      <c r="O85">
        <v>128.45009999999999</v>
      </c>
      <c r="P85">
        <v>109.865746</v>
      </c>
      <c r="Q85">
        <v>0</v>
      </c>
      <c r="R85">
        <v>44.326064000000002</v>
      </c>
      <c r="S85">
        <v>18.089500000000001</v>
      </c>
      <c r="T85">
        <v>0</v>
      </c>
      <c r="U85">
        <v>345.375</v>
      </c>
      <c r="V85">
        <v>20.73</v>
      </c>
      <c r="W85">
        <v>33.384999999999998</v>
      </c>
      <c r="X85">
        <v>98.34375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48.251828000000003</v>
      </c>
      <c r="AH85">
        <v>64.541160000000005</v>
      </c>
      <c r="AI85">
        <v>0</v>
      </c>
      <c r="AJ85">
        <v>0</v>
      </c>
      <c r="AK85">
        <v>65.267820999999998</v>
      </c>
      <c r="AL85">
        <v>24.402000000000001</v>
      </c>
      <c r="AM85">
        <v>18.108732</v>
      </c>
      <c r="AN85">
        <v>0.84295600000000004</v>
      </c>
      <c r="AO85">
        <v>0</v>
      </c>
      <c r="AP85">
        <v>0</v>
      </c>
      <c r="AQ85">
        <v>55.810673999999999</v>
      </c>
      <c r="AR85">
        <v>47.472000000000001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99.118615000000005</v>
      </c>
      <c r="BA85">
        <f t="shared" si="4"/>
        <v>2576.3480549999999</v>
      </c>
      <c r="BB85">
        <v>82</v>
      </c>
      <c r="BD85">
        <v>7.77</v>
      </c>
      <c r="BE85">
        <v>1.95</v>
      </c>
      <c r="BF85">
        <v>3.03</v>
      </c>
      <c r="BG85">
        <v>1.84</v>
      </c>
      <c r="BH85">
        <v>9.34</v>
      </c>
      <c r="BI85">
        <v>0.9</v>
      </c>
      <c r="BJ85">
        <v>1.47</v>
      </c>
      <c r="BK85">
        <v>1.75</v>
      </c>
      <c r="BL85">
        <v>2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1.9961869999999999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0.969051</v>
      </c>
      <c r="CM85">
        <v>3.5116900000000002</v>
      </c>
      <c r="CN85">
        <v>3.542468</v>
      </c>
      <c r="CO85">
        <v>4.2938999999999998</v>
      </c>
      <c r="CP85">
        <v>2.1290619999999998</v>
      </c>
      <c r="CQ85">
        <v>3.542468</v>
      </c>
      <c r="CR85">
        <v>0.84606800000000004</v>
      </c>
      <c r="CS85">
        <v>1.3710979999999999</v>
      </c>
      <c r="CT85">
        <v>4.2252549999999998</v>
      </c>
      <c r="CU85">
        <v>5.1698579999999996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99.118615000000005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445.74419999999998</v>
      </c>
      <c r="L86">
        <v>466.04259999999999</v>
      </c>
      <c r="M86">
        <v>26.056671999999999</v>
      </c>
      <c r="N86">
        <v>122.43</v>
      </c>
      <c r="O86">
        <v>128.45009999999999</v>
      </c>
      <c r="P86">
        <v>109.865746</v>
      </c>
      <c r="Q86">
        <v>0</v>
      </c>
      <c r="R86">
        <v>44.326064000000002</v>
      </c>
      <c r="S86">
        <v>18.089500000000001</v>
      </c>
      <c r="T86">
        <v>0</v>
      </c>
      <c r="U86">
        <v>345.375</v>
      </c>
      <c r="V86">
        <v>20.73</v>
      </c>
      <c r="W86">
        <v>33.384999999999998</v>
      </c>
      <c r="X86">
        <v>98.34375</v>
      </c>
      <c r="Y86">
        <v>0</v>
      </c>
      <c r="Z86">
        <v>13.1076</v>
      </c>
      <c r="AA86">
        <v>37.92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34.421951999999997</v>
      </c>
      <c r="AI86">
        <v>0</v>
      </c>
      <c r="AJ86">
        <v>0</v>
      </c>
      <c r="AK86">
        <v>65.267820999999998</v>
      </c>
      <c r="AL86">
        <v>24.402000000000001</v>
      </c>
      <c r="AM86">
        <v>18.108732</v>
      </c>
      <c r="AN86">
        <v>0.84295600000000004</v>
      </c>
      <c r="AO86">
        <v>0</v>
      </c>
      <c r="AP86">
        <v>0</v>
      </c>
      <c r="AQ86">
        <v>41.858006000000003</v>
      </c>
      <c r="AR86">
        <v>47.472000000000001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97.336241999999984</v>
      </c>
      <c r="BA86">
        <f t="shared" si="4"/>
        <v>2488.7048030000001</v>
      </c>
      <c r="BB86">
        <v>83</v>
      </c>
      <c r="BD86">
        <v>7.77</v>
      </c>
      <c r="BE86">
        <v>1.95</v>
      </c>
      <c r="BF86">
        <v>3.03</v>
      </c>
      <c r="BG86">
        <v>1.84</v>
      </c>
      <c r="BH86">
        <v>9.34</v>
      </c>
      <c r="BI86">
        <v>0.9</v>
      </c>
      <c r="BJ86">
        <v>1.47</v>
      </c>
      <c r="BK86">
        <v>1.75</v>
      </c>
      <c r="BL86">
        <v>2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1.9961869999999999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0.969051</v>
      </c>
      <c r="CM86">
        <v>3.5116900000000002</v>
      </c>
      <c r="CN86">
        <v>3.542468</v>
      </c>
      <c r="CO86">
        <v>4.2938999999999998</v>
      </c>
      <c r="CP86">
        <v>2.1290619999999998</v>
      </c>
      <c r="CQ86">
        <v>3.542468</v>
      </c>
      <c r="CR86">
        <v>0.84606800000000004</v>
      </c>
      <c r="CS86">
        <v>1.3710979999999999</v>
      </c>
      <c r="CT86">
        <v>4.2252549999999998</v>
      </c>
      <c r="CU86">
        <v>4.3232249999999999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97.336241999999984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495.74419999999998</v>
      </c>
      <c r="L87">
        <v>458.83260000000001</v>
      </c>
      <c r="M87">
        <v>26.056671999999999</v>
      </c>
      <c r="N87">
        <v>122.43</v>
      </c>
      <c r="O87">
        <v>128.45009999999999</v>
      </c>
      <c r="P87">
        <v>109.865746</v>
      </c>
      <c r="Q87">
        <v>0</v>
      </c>
      <c r="R87">
        <v>44.326064000000002</v>
      </c>
      <c r="S87">
        <v>27.089500000000001</v>
      </c>
      <c r="T87">
        <v>0</v>
      </c>
      <c r="U87">
        <v>345.375</v>
      </c>
      <c r="V87">
        <v>20.73</v>
      </c>
      <c r="W87">
        <v>33.384999999999998</v>
      </c>
      <c r="X87">
        <v>98.34375</v>
      </c>
      <c r="Y87">
        <v>0</v>
      </c>
      <c r="Z87">
        <v>13.1076</v>
      </c>
      <c r="AA87">
        <v>28.09872</v>
      </c>
      <c r="AB87">
        <v>30.949448</v>
      </c>
      <c r="AC87">
        <v>11.155201999999999</v>
      </c>
      <c r="AD87">
        <v>10.456189</v>
      </c>
      <c r="AE87">
        <v>37.821176000000001</v>
      </c>
      <c r="AF87">
        <v>18.274474000000001</v>
      </c>
      <c r="AG87">
        <v>48.251828000000003</v>
      </c>
      <c r="AH87">
        <v>17.210975999999999</v>
      </c>
      <c r="AI87">
        <v>0</v>
      </c>
      <c r="AJ87">
        <v>0</v>
      </c>
      <c r="AK87">
        <v>65.267820999999998</v>
      </c>
      <c r="AL87">
        <v>24.402000000000001</v>
      </c>
      <c r="AM87">
        <v>18.108732</v>
      </c>
      <c r="AN87">
        <v>0.84295600000000004</v>
      </c>
      <c r="AO87">
        <v>0</v>
      </c>
      <c r="AP87">
        <v>0</v>
      </c>
      <c r="AQ87">
        <v>13.952669</v>
      </c>
      <c r="AR87">
        <v>47.472000000000001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96.058505999999994</v>
      </c>
      <c r="BA87">
        <f t="shared" si="4"/>
        <v>2443.5624799999996</v>
      </c>
      <c r="BB87">
        <v>84</v>
      </c>
      <c r="BD87">
        <v>7.77</v>
      </c>
      <c r="BE87">
        <v>1.95</v>
      </c>
      <c r="BF87">
        <v>3.03</v>
      </c>
      <c r="BG87">
        <v>1.84</v>
      </c>
      <c r="BH87">
        <v>9.34</v>
      </c>
      <c r="BI87">
        <v>0.9</v>
      </c>
      <c r="BJ87">
        <v>1.47</v>
      </c>
      <c r="BK87">
        <v>1.75</v>
      </c>
      <c r="BL87">
        <v>2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1.9961869999999999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0.969051</v>
      </c>
      <c r="CM87">
        <v>3.5116900000000002</v>
      </c>
      <c r="CN87">
        <v>3.542468</v>
      </c>
      <c r="CO87">
        <v>4.2938999999999998</v>
      </c>
      <c r="CP87">
        <v>2.1290619999999998</v>
      </c>
      <c r="CQ87">
        <v>3.542468</v>
      </c>
      <c r="CR87">
        <v>0.84606800000000004</v>
      </c>
      <c r="CS87">
        <v>1.3710979999999999</v>
      </c>
      <c r="CT87">
        <v>4.2252549999999998</v>
      </c>
      <c r="CU87">
        <v>3.5666609999999999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96.058505999999994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495.74419999999998</v>
      </c>
      <c r="L88">
        <v>459.52260000000001</v>
      </c>
      <c r="M88">
        <v>26.056671999999999</v>
      </c>
      <c r="N88">
        <v>122.43</v>
      </c>
      <c r="O88">
        <v>128.45009999999999</v>
      </c>
      <c r="P88">
        <v>109.865746</v>
      </c>
      <c r="Q88">
        <v>0</v>
      </c>
      <c r="R88">
        <v>44.326064000000002</v>
      </c>
      <c r="S88">
        <v>27.089500000000001</v>
      </c>
      <c r="T88">
        <v>0</v>
      </c>
      <c r="U88">
        <v>345.375</v>
      </c>
      <c r="V88">
        <v>20.73</v>
      </c>
      <c r="W88">
        <v>33.384999999999998</v>
      </c>
      <c r="X88">
        <v>98.34375</v>
      </c>
      <c r="Y88">
        <v>0</v>
      </c>
      <c r="Z88">
        <v>13.1076</v>
      </c>
      <c r="AA88">
        <v>28.045000000000002</v>
      </c>
      <c r="AB88">
        <v>15.349422000000001</v>
      </c>
      <c r="AC88">
        <v>11.155201999999999</v>
      </c>
      <c r="AD88">
        <v>10.456189</v>
      </c>
      <c r="AE88">
        <v>37.821176000000001</v>
      </c>
      <c r="AF88">
        <v>9.1372370000000007</v>
      </c>
      <c r="AG88">
        <v>48.251828000000003</v>
      </c>
      <c r="AH88">
        <v>0</v>
      </c>
      <c r="AI88">
        <v>0</v>
      </c>
      <c r="AJ88">
        <v>0</v>
      </c>
      <c r="AK88">
        <v>65.267820999999998</v>
      </c>
      <c r="AL88">
        <v>24.402000000000001</v>
      </c>
      <c r="AM88">
        <v>18.108732</v>
      </c>
      <c r="AN88">
        <v>0.84295600000000004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93.399903999999992</v>
      </c>
      <c r="BA88">
        <f t="shared" si="4"/>
        <v>2385.6392500000002</v>
      </c>
      <c r="BB88">
        <v>85</v>
      </c>
      <c r="BD88">
        <v>7.77</v>
      </c>
      <c r="BE88">
        <v>1.95</v>
      </c>
      <c r="BF88">
        <v>3.03</v>
      </c>
      <c r="BG88">
        <v>1.84</v>
      </c>
      <c r="BH88">
        <v>9.34</v>
      </c>
      <c r="BI88">
        <v>0.9</v>
      </c>
      <c r="BJ88">
        <v>1.47</v>
      </c>
      <c r="BK88">
        <v>1.75</v>
      </c>
      <c r="BL88">
        <v>2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1.9961869999999999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0.969051</v>
      </c>
      <c r="CM88">
        <v>3.5116900000000002</v>
      </c>
      <c r="CN88">
        <v>3.542468</v>
      </c>
      <c r="CO88">
        <v>4.2938999999999998</v>
      </c>
      <c r="CP88">
        <v>2.1290619999999998</v>
      </c>
      <c r="CQ88">
        <v>3.542468</v>
      </c>
      <c r="CR88">
        <v>0.84606800000000004</v>
      </c>
      <c r="CS88">
        <v>1.3710979999999999</v>
      </c>
      <c r="CT88">
        <v>4.2252549999999998</v>
      </c>
      <c r="CU88">
        <v>1.4410750000000001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93.399903999999992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495.74419999999998</v>
      </c>
      <c r="L89">
        <v>466.65260000000001</v>
      </c>
      <c r="M89">
        <v>26.056671999999999</v>
      </c>
      <c r="N89">
        <v>122.43</v>
      </c>
      <c r="O89">
        <v>128.45009999999999</v>
      </c>
      <c r="P89">
        <v>109.865746</v>
      </c>
      <c r="Q89">
        <v>0</v>
      </c>
      <c r="R89">
        <v>44.326064000000002</v>
      </c>
      <c r="S89">
        <v>27.089500000000001</v>
      </c>
      <c r="T89">
        <v>0</v>
      </c>
      <c r="U89">
        <v>345.375</v>
      </c>
      <c r="V89">
        <v>20.73</v>
      </c>
      <c r="W89">
        <v>33.679779000000003</v>
      </c>
      <c r="X89">
        <v>115.64598700000001</v>
      </c>
      <c r="Y89">
        <v>0</v>
      </c>
      <c r="Z89">
        <v>13.1076</v>
      </c>
      <c r="AA89">
        <v>28.045000000000002</v>
      </c>
      <c r="AB89">
        <v>15.349422000000001</v>
      </c>
      <c r="AC89">
        <v>11.155201999999999</v>
      </c>
      <c r="AD89">
        <v>10.456189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0.84295600000000004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92.679365999999987</v>
      </c>
      <c r="BA89">
        <f t="shared" si="4"/>
        <v>2409.645728</v>
      </c>
      <c r="BB89">
        <v>86</v>
      </c>
      <c r="BD89">
        <v>7.77</v>
      </c>
      <c r="BE89">
        <v>1.95</v>
      </c>
      <c r="BF89">
        <v>3.03</v>
      </c>
      <c r="BG89">
        <v>1.84</v>
      </c>
      <c r="BH89">
        <v>9.34</v>
      </c>
      <c r="BI89">
        <v>0.9</v>
      </c>
      <c r="BJ89">
        <v>1.47</v>
      </c>
      <c r="BK89">
        <v>1.75</v>
      </c>
      <c r="BL89">
        <v>2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1.9961869999999999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0.969051</v>
      </c>
      <c r="CM89">
        <v>3.5116900000000002</v>
      </c>
      <c r="CN89">
        <v>3.542468</v>
      </c>
      <c r="CO89">
        <v>4.2938999999999998</v>
      </c>
      <c r="CP89">
        <v>2.1290619999999998</v>
      </c>
      <c r="CQ89">
        <v>3.542468</v>
      </c>
      <c r="CR89">
        <v>0.84606800000000004</v>
      </c>
      <c r="CS89">
        <v>1.3710979999999999</v>
      </c>
      <c r="CT89">
        <v>4.2252549999999998</v>
      </c>
      <c r="CU89">
        <v>0.72053699999999998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92.679365999999987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495.74419999999998</v>
      </c>
      <c r="L90">
        <v>471.5326</v>
      </c>
      <c r="M90">
        <v>26.056671999999999</v>
      </c>
      <c r="N90">
        <v>122.43</v>
      </c>
      <c r="O90">
        <v>128.45009999999999</v>
      </c>
      <c r="P90">
        <v>109.865746</v>
      </c>
      <c r="Q90">
        <v>0</v>
      </c>
      <c r="R90">
        <v>44.326064000000002</v>
      </c>
      <c r="S90">
        <v>27.089500000000001</v>
      </c>
      <c r="T90">
        <v>0</v>
      </c>
      <c r="U90">
        <v>345.375</v>
      </c>
      <c r="V90">
        <v>20.73</v>
      </c>
      <c r="W90">
        <v>33.688499999999998</v>
      </c>
      <c r="X90">
        <v>115.64598700000001</v>
      </c>
      <c r="Y90">
        <v>0</v>
      </c>
      <c r="Z90">
        <v>13.1076</v>
      </c>
      <c r="AA90">
        <v>13.43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4.4021689999999998</v>
      </c>
      <c r="AJ90">
        <v>0</v>
      </c>
      <c r="AK90">
        <v>65.267820999999998</v>
      </c>
      <c r="AL90">
        <v>24.402000000000001</v>
      </c>
      <c r="AM90">
        <v>18.108732</v>
      </c>
      <c r="AN90">
        <v>0.84295600000000004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91.958828999999994</v>
      </c>
      <c r="BA90">
        <f t="shared" si="4"/>
        <v>2391.6675030000006</v>
      </c>
      <c r="BB90">
        <v>87</v>
      </c>
      <c r="BD90">
        <v>7.77</v>
      </c>
      <c r="BE90">
        <v>1.95</v>
      </c>
      <c r="BF90">
        <v>3.03</v>
      </c>
      <c r="BG90">
        <v>1.84</v>
      </c>
      <c r="BH90">
        <v>9.34</v>
      </c>
      <c r="BI90">
        <v>0.9</v>
      </c>
      <c r="BJ90">
        <v>1.47</v>
      </c>
      <c r="BK90">
        <v>1.75</v>
      </c>
      <c r="BL90">
        <v>2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1.9961869999999999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0.969051</v>
      </c>
      <c r="CM90">
        <v>3.5116900000000002</v>
      </c>
      <c r="CN90">
        <v>3.542468</v>
      </c>
      <c r="CO90">
        <v>4.2938999999999998</v>
      </c>
      <c r="CP90">
        <v>2.1290619999999998</v>
      </c>
      <c r="CQ90">
        <v>3.542468</v>
      </c>
      <c r="CR90">
        <v>0.84606800000000004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91.958828999999994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495.74419999999998</v>
      </c>
      <c r="L91">
        <v>475.04259999999999</v>
      </c>
      <c r="M91">
        <v>26.056671999999999</v>
      </c>
      <c r="N91">
        <v>122.43</v>
      </c>
      <c r="O91">
        <v>128.45009999999999</v>
      </c>
      <c r="P91">
        <v>109.865746</v>
      </c>
      <c r="Q91">
        <v>0</v>
      </c>
      <c r="R91">
        <v>44.326064000000002</v>
      </c>
      <c r="S91">
        <v>27.089500000000001</v>
      </c>
      <c r="T91">
        <v>0</v>
      </c>
      <c r="U91">
        <v>345.375</v>
      </c>
      <c r="V91">
        <v>20.73</v>
      </c>
      <c r="W91">
        <v>37.433264000000001</v>
      </c>
      <c r="X91">
        <v>127.73375</v>
      </c>
      <c r="Y91">
        <v>0</v>
      </c>
      <c r="Z91">
        <v>13.1076</v>
      </c>
      <c r="AA91">
        <v>13.035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0.84295600000000004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92.028829000000002</v>
      </c>
      <c r="BA91">
        <f t="shared" si="4"/>
        <v>2396.7705260000002</v>
      </c>
      <c r="BB91">
        <v>88</v>
      </c>
      <c r="BD91">
        <v>7.77</v>
      </c>
      <c r="BE91">
        <v>1.95</v>
      </c>
      <c r="BF91">
        <v>3.03</v>
      </c>
      <c r="BG91">
        <v>1.84</v>
      </c>
      <c r="BH91">
        <v>9.34</v>
      </c>
      <c r="BI91">
        <v>0.93</v>
      </c>
      <c r="BJ91">
        <v>1.51</v>
      </c>
      <c r="BK91">
        <v>1.75</v>
      </c>
      <c r="BL91">
        <v>2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1.9961869999999999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0.969051</v>
      </c>
      <c r="CM91">
        <v>3.5116900000000002</v>
      </c>
      <c r="CN91">
        <v>3.542468</v>
      </c>
      <c r="CO91">
        <v>4.2938999999999998</v>
      </c>
      <c r="CP91">
        <v>2.1290619999999998</v>
      </c>
      <c r="CQ91">
        <v>3.542468</v>
      </c>
      <c r="CR91">
        <v>0.84606800000000004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92.028829000000002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495.74419999999998</v>
      </c>
      <c r="L92">
        <v>478.61259999999999</v>
      </c>
      <c r="M92">
        <v>26.056671999999999</v>
      </c>
      <c r="N92">
        <v>122.43</v>
      </c>
      <c r="O92">
        <v>128.45009999999999</v>
      </c>
      <c r="P92">
        <v>109.865746</v>
      </c>
      <c r="Q92">
        <v>0</v>
      </c>
      <c r="R92">
        <v>44.326064000000002</v>
      </c>
      <c r="S92">
        <v>27.089500000000001</v>
      </c>
      <c r="T92">
        <v>0</v>
      </c>
      <c r="U92">
        <v>345.375</v>
      </c>
      <c r="V92">
        <v>20.73</v>
      </c>
      <c r="W92">
        <v>37.433264000000001</v>
      </c>
      <c r="X92">
        <v>127.73375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0.84295600000000004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14.332362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92.028829000000002</v>
      </c>
      <c r="BA92">
        <f t="shared" si="4"/>
        <v>2386.6410880000003</v>
      </c>
      <c r="BB92">
        <v>89</v>
      </c>
      <c r="BD92">
        <v>7.77</v>
      </c>
      <c r="BE92">
        <v>1.95</v>
      </c>
      <c r="BF92">
        <v>3.03</v>
      </c>
      <c r="BG92">
        <v>1.84</v>
      </c>
      <c r="BH92">
        <v>9.34</v>
      </c>
      <c r="BI92">
        <v>0.93</v>
      </c>
      <c r="BJ92">
        <v>1.51</v>
      </c>
      <c r="BK92">
        <v>1.75</v>
      </c>
      <c r="BL92">
        <v>2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1.9961869999999999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0.969051</v>
      </c>
      <c r="CM92">
        <v>3.5116900000000002</v>
      </c>
      <c r="CN92">
        <v>3.542468</v>
      </c>
      <c r="CO92">
        <v>4.2938999999999998</v>
      </c>
      <c r="CP92">
        <v>2.1290619999999998</v>
      </c>
      <c r="CQ92">
        <v>3.542468</v>
      </c>
      <c r="CR92">
        <v>0.84606800000000004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92.028829000000002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495.74419999999998</v>
      </c>
      <c r="L93">
        <v>472.57260000000002</v>
      </c>
      <c r="M93">
        <v>26.056671999999999</v>
      </c>
      <c r="N93">
        <v>122.43</v>
      </c>
      <c r="O93">
        <v>128.45009999999999</v>
      </c>
      <c r="P93">
        <v>109.865746</v>
      </c>
      <c r="Q93">
        <v>0</v>
      </c>
      <c r="R93">
        <v>44.326064000000002</v>
      </c>
      <c r="S93">
        <v>27.089500000000001</v>
      </c>
      <c r="T93">
        <v>0</v>
      </c>
      <c r="U93">
        <v>345.375</v>
      </c>
      <c r="V93">
        <v>20.73</v>
      </c>
      <c r="W93">
        <v>37.433264000000001</v>
      </c>
      <c r="X93">
        <v>127.73375</v>
      </c>
      <c r="Y93">
        <v>0</v>
      </c>
      <c r="Z93">
        <v>13.1076</v>
      </c>
      <c r="AA93">
        <v>0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0.84295600000000004</v>
      </c>
      <c r="AO93">
        <v>0</v>
      </c>
      <c r="AP93">
        <v>0.64049999999999996</v>
      </c>
      <c r="AQ93">
        <v>0</v>
      </c>
      <c r="AR93">
        <v>47.472000000000001</v>
      </c>
      <c r="AS93">
        <v>36.506751000000001</v>
      </c>
      <c r="AT93">
        <v>14.993252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89.916201000000001</v>
      </c>
      <c r="BA93">
        <f t="shared" si="4"/>
        <v>2379.7898500000006</v>
      </c>
      <c r="BB93">
        <v>90</v>
      </c>
      <c r="BD93">
        <v>7.77</v>
      </c>
      <c r="BE93">
        <v>1.95</v>
      </c>
      <c r="BF93">
        <v>3.03</v>
      </c>
      <c r="BG93">
        <v>1.84</v>
      </c>
      <c r="BH93">
        <v>9.34</v>
      </c>
      <c r="BI93">
        <v>0.93</v>
      </c>
      <c r="BJ93">
        <v>1.51</v>
      </c>
      <c r="BK93">
        <v>1.75</v>
      </c>
      <c r="BL93">
        <v>2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1.9961869999999999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0.969051</v>
      </c>
      <c r="CM93">
        <v>3.5116900000000002</v>
      </c>
      <c r="CN93">
        <v>3.542468</v>
      </c>
      <c r="CO93">
        <v>4.2938999999999998</v>
      </c>
      <c r="CP93">
        <v>2.1290619999999998</v>
      </c>
      <c r="CQ93">
        <v>3.542468</v>
      </c>
      <c r="CR93">
        <v>0.84606800000000004</v>
      </c>
      <c r="CS93">
        <v>1.3710979999999999</v>
      </c>
      <c r="CT93">
        <v>2.1126269999999998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89.916201000000001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495.74419999999998</v>
      </c>
      <c r="L94">
        <v>458.00259999999997</v>
      </c>
      <c r="M94">
        <v>26.056671999999999</v>
      </c>
      <c r="N94">
        <v>122.43</v>
      </c>
      <c r="O94">
        <v>128.45009999999999</v>
      </c>
      <c r="P94">
        <v>109.865746</v>
      </c>
      <c r="Q94">
        <v>0</v>
      </c>
      <c r="R94">
        <v>44.326064000000002</v>
      </c>
      <c r="S94">
        <v>27.089500000000001</v>
      </c>
      <c r="T94">
        <v>0</v>
      </c>
      <c r="U94">
        <v>345.375</v>
      </c>
      <c r="V94">
        <v>20.73</v>
      </c>
      <c r="W94">
        <v>37.433264000000001</v>
      </c>
      <c r="X94">
        <v>127.73375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48.251828000000003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0.84295600000000004</v>
      </c>
      <c r="AO94">
        <v>0</v>
      </c>
      <c r="AP94">
        <v>0.64049999999999996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89.856200999999999</v>
      </c>
      <c r="BA94">
        <f t="shared" si="4"/>
        <v>2349.8139759999999</v>
      </c>
      <c r="BB94">
        <v>91</v>
      </c>
      <c r="BD94">
        <v>7.77</v>
      </c>
      <c r="BE94">
        <v>1.95</v>
      </c>
      <c r="BF94">
        <v>3.03</v>
      </c>
      <c r="BG94">
        <v>1.84</v>
      </c>
      <c r="BH94">
        <v>9.34</v>
      </c>
      <c r="BI94">
        <v>0.91</v>
      </c>
      <c r="BJ94">
        <v>1.47</v>
      </c>
      <c r="BK94">
        <v>1.75</v>
      </c>
      <c r="BL94">
        <v>2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1.9961869999999999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0.969051</v>
      </c>
      <c r="CM94">
        <v>3.5116900000000002</v>
      </c>
      <c r="CN94">
        <v>3.542468</v>
      </c>
      <c r="CO94">
        <v>4.2938999999999998</v>
      </c>
      <c r="CP94">
        <v>2.1290619999999998</v>
      </c>
      <c r="CQ94">
        <v>3.542468</v>
      </c>
      <c r="CR94">
        <v>0.84606800000000004</v>
      </c>
      <c r="CS94">
        <v>1.3710979999999999</v>
      </c>
      <c r="CT94">
        <v>2.1126269999999998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89.856200999999999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436.34539999999998</v>
      </c>
      <c r="L95">
        <v>395.26260000000002</v>
      </c>
      <c r="M95">
        <v>26.056671999999999</v>
      </c>
      <c r="N95">
        <v>122.43</v>
      </c>
      <c r="O95">
        <v>128.45009999999999</v>
      </c>
      <c r="P95">
        <v>109.865746</v>
      </c>
      <c r="Q95">
        <v>0</v>
      </c>
      <c r="R95">
        <v>31.322600000000001</v>
      </c>
      <c r="S95">
        <v>18.994700000000002</v>
      </c>
      <c r="T95">
        <v>0</v>
      </c>
      <c r="U95">
        <v>345.375</v>
      </c>
      <c r="V95">
        <v>20.73</v>
      </c>
      <c r="W95">
        <v>33.180100000000003</v>
      </c>
      <c r="X95">
        <v>91.470100000000002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9.1372370000000007</v>
      </c>
      <c r="AG95">
        <v>48.251828000000003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0.84295600000000004</v>
      </c>
      <c r="AO95">
        <v>0</v>
      </c>
      <c r="AP95">
        <v>0.64049999999999996</v>
      </c>
      <c r="AQ95">
        <v>0</v>
      </c>
      <c r="AR95">
        <v>47.472000000000001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89.856200999999999</v>
      </c>
      <c r="BA95">
        <f t="shared" si="4"/>
        <v>2159.5062979999993</v>
      </c>
      <c r="BB95">
        <v>92</v>
      </c>
      <c r="BD95">
        <v>7.77</v>
      </c>
      <c r="BE95">
        <v>1.95</v>
      </c>
      <c r="BF95">
        <v>3.03</v>
      </c>
      <c r="BG95">
        <v>1.84</v>
      </c>
      <c r="BH95">
        <v>9.34</v>
      </c>
      <c r="BI95">
        <v>0.91</v>
      </c>
      <c r="BJ95">
        <v>1.47</v>
      </c>
      <c r="BK95">
        <v>1.75</v>
      </c>
      <c r="BL95">
        <v>2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1.9961869999999999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0.969051</v>
      </c>
      <c r="CM95">
        <v>3.5116900000000002</v>
      </c>
      <c r="CN95">
        <v>3.542468</v>
      </c>
      <c r="CO95">
        <v>4.2938999999999998</v>
      </c>
      <c r="CP95">
        <v>2.1290619999999998</v>
      </c>
      <c r="CQ95">
        <v>3.542468</v>
      </c>
      <c r="CR95">
        <v>0.84606800000000004</v>
      </c>
      <c r="CS95">
        <v>1.3710979999999999</v>
      </c>
      <c r="CT95">
        <v>2.1126269999999998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89.856200999999999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445.74419999999998</v>
      </c>
      <c r="L96">
        <v>445.02260000000001</v>
      </c>
      <c r="M96">
        <v>26.056671999999999</v>
      </c>
      <c r="N96">
        <v>122.43</v>
      </c>
      <c r="O96">
        <v>128.45009999999999</v>
      </c>
      <c r="P96">
        <v>109.865746</v>
      </c>
      <c r="Q96">
        <v>0</v>
      </c>
      <c r="R96">
        <v>44.326064000000002</v>
      </c>
      <c r="S96">
        <v>27.089500000000001</v>
      </c>
      <c r="T96">
        <v>0</v>
      </c>
      <c r="U96">
        <v>345.375</v>
      </c>
      <c r="V96">
        <v>20.73</v>
      </c>
      <c r="W96">
        <v>37.433264000000001</v>
      </c>
      <c r="X96">
        <v>113.682765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9.1372370000000007</v>
      </c>
      <c r="AG96">
        <v>48.251828000000003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0.84295600000000004</v>
      </c>
      <c r="AO96">
        <v>0</v>
      </c>
      <c r="AP96">
        <v>0.64049999999999996</v>
      </c>
      <c r="AQ96">
        <v>0</v>
      </c>
      <c r="AR96">
        <v>47.472000000000001</v>
      </c>
      <c r="AS96">
        <v>36.506751000000001</v>
      </c>
      <c r="AT96">
        <v>14.079843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89.856200999999999</v>
      </c>
      <c r="BA96">
        <f t="shared" si="4"/>
        <v>2265.312234</v>
      </c>
      <c r="BB96">
        <v>93</v>
      </c>
      <c r="BD96">
        <v>7.77</v>
      </c>
      <c r="BE96">
        <v>1.95</v>
      </c>
      <c r="BF96">
        <v>3.03</v>
      </c>
      <c r="BG96">
        <v>1.84</v>
      </c>
      <c r="BH96">
        <v>9.34</v>
      </c>
      <c r="BI96">
        <v>0.91</v>
      </c>
      <c r="BJ96">
        <v>1.47</v>
      </c>
      <c r="BK96">
        <v>1.75</v>
      </c>
      <c r="BL96">
        <v>2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1.9961869999999999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0.969051</v>
      </c>
      <c r="CM96">
        <v>3.5116900000000002</v>
      </c>
      <c r="CN96">
        <v>3.542468</v>
      </c>
      <c r="CO96">
        <v>4.2938999999999998</v>
      </c>
      <c r="CP96">
        <v>2.1290619999999998</v>
      </c>
      <c r="CQ96">
        <v>3.542468</v>
      </c>
      <c r="CR96">
        <v>0.84606800000000004</v>
      </c>
      <c r="CS96">
        <v>1.3710979999999999</v>
      </c>
      <c r="CT96">
        <v>2.1126269999999998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89.856200999999999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445.74419999999998</v>
      </c>
      <c r="L97">
        <v>455.0926</v>
      </c>
      <c r="M97">
        <v>26.056671999999999</v>
      </c>
      <c r="N97">
        <v>122.43</v>
      </c>
      <c r="O97">
        <v>128.45009999999999</v>
      </c>
      <c r="P97">
        <v>109.865746</v>
      </c>
      <c r="Q97">
        <v>0</v>
      </c>
      <c r="R97">
        <v>44.326064000000002</v>
      </c>
      <c r="S97">
        <v>27.089500000000001</v>
      </c>
      <c r="T97">
        <v>0</v>
      </c>
      <c r="U97">
        <v>345.375</v>
      </c>
      <c r="V97">
        <v>20.73</v>
      </c>
      <c r="W97">
        <v>43.978499999999997</v>
      </c>
      <c r="X97">
        <v>113.682765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9.1372370000000007</v>
      </c>
      <c r="AG97">
        <v>48.251828000000003</v>
      </c>
      <c r="AH97">
        <v>0</v>
      </c>
      <c r="AI97">
        <v>4.4021689999999998</v>
      </c>
      <c r="AJ97">
        <v>0</v>
      </c>
      <c r="AK97">
        <v>65.267820999999998</v>
      </c>
      <c r="AL97">
        <v>12.782</v>
      </c>
      <c r="AM97">
        <v>18.108732</v>
      </c>
      <c r="AN97">
        <v>0.84295600000000004</v>
      </c>
      <c r="AO97">
        <v>0</v>
      </c>
      <c r="AP97">
        <v>0.64049999999999996</v>
      </c>
      <c r="AQ97">
        <v>0</v>
      </c>
      <c r="AR97">
        <v>47.472000000000001</v>
      </c>
      <c r="AS97">
        <v>36.506751000000001</v>
      </c>
      <c r="AT97">
        <v>14.697277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89.856200999999999</v>
      </c>
      <c r="BA97">
        <f t="shared" si="4"/>
        <v>2256.2510070000003</v>
      </c>
      <c r="BB97">
        <v>94</v>
      </c>
      <c r="BD97">
        <v>7.77</v>
      </c>
      <c r="BE97">
        <v>1.95</v>
      </c>
      <c r="BF97">
        <v>3.03</v>
      </c>
      <c r="BG97">
        <v>1.84</v>
      </c>
      <c r="BH97">
        <v>9.34</v>
      </c>
      <c r="BI97">
        <v>0.91</v>
      </c>
      <c r="BJ97">
        <v>1.47</v>
      </c>
      <c r="BK97">
        <v>1.75</v>
      </c>
      <c r="BL97">
        <v>2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1.9961869999999999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0.969051</v>
      </c>
      <c r="CM97">
        <v>3.5116900000000002</v>
      </c>
      <c r="CN97">
        <v>3.542468</v>
      </c>
      <c r="CO97">
        <v>4.2938999999999998</v>
      </c>
      <c r="CP97">
        <v>2.1290619999999998</v>
      </c>
      <c r="CQ97">
        <v>3.542468</v>
      </c>
      <c r="CR97">
        <v>0.84606800000000004</v>
      </c>
      <c r="CS97">
        <v>1.3710979999999999</v>
      </c>
      <c r="CT97">
        <v>2.1126269999999998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89.856200999999999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445.74419999999998</v>
      </c>
      <c r="L98">
        <v>456.7826</v>
      </c>
      <c r="M98">
        <v>26.056671999999999</v>
      </c>
      <c r="N98">
        <v>122.43</v>
      </c>
      <c r="O98">
        <v>128.45009999999999</v>
      </c>
      <c r="P98">
        <v>109.865746</v>
      </c>
      <c r="Q98">
        <v>0</v>
      </c>
      <c r="R98">
        <v>44.326064000000002</v>
      </c>
      <c r="S98">
        <v>27.089500000000001</v>
      </c>
      <c r="T98">
        <v>0</v>
      </c>
      <c r="U98">
        <v>345.375</v>
      </c>
      <c r="V98">
        <v>20.73</v>
      </c>
      <c r="W98">
        <v>43.978499999999997</v>
      </c>
      <c r="X98">
        <v>113.682765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18.910588000000001</v>
      </c>
      <c r="AF98">
        <v>9.1372370000000007</v>
      </c>
      <c r="AG98">
        <v>48.251828000000003</v>
      </c>
      <c r="AH98">
        <v>0</v>
      </c>
      <c r="AI98">
        <v>0</v>
      </c>
      <c r="AJ98">
        <v>0</v>
      </c>
      <c r="AK98">
        <v>65.267820999999998</v>
      </c>
      <c r="AL98">
        <v>12.782</v>
      </c>
      <c r="AM98">
        <v>18.108732</v>
      </c>
      <c r="AN98">
        <v>0.84295600000000004</v>
      </c>
      <c r="AO98">
        <v>0</v>
      </c>
      <c r="AP98">
        <v>0.64049999999999996</v>
      </c>
      <c r="AQ98">
        <v>0</v>
      </c>
      <c r="AR98">
        <v>47.472000000000001</v>
      </c>
      <c r="AS98">
        <v>36.506751000000001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89.856200999999999</v>
      </c>
      <c r="BA98">
        <f t="shared" si="4"/>
        <v>2253.8383609999996</v>
      </c>
      <c r="BB98">
        <v>95</v>
      </c>
      <c r="BD98">
        <v>7.77</v>
      </c>
      <c r="BE98">
        <v>1.95</v>
      </c>
      <c r="BF98">
        <v>3.03</v>
      </c>
      <c r="BG98">
        <v>1.84</v>
      </c>
      <c r="BH98">
        <v>9.34</v>
      </c>
      <c r="BI98">
        <v>0.91</v>
      </c>
      <c r="BJ98">
        <v>1.47</v>
      </c>
      <c r="BK98">
        <v>1.75</v>
      </c>
      <c r="BL98">
        <v>2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1.9961869999999999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0.969051</v>
      </c>
      <c r="CM98">
        <v>3.5116900000000002</v>
      </c>
      <c r="CN98">
        <v>3.542468</v>
      </c>
      <c r="CO98">
        <v>4.2938999999999998</v>
      </c>
      <c r="CP98">
        <v>2.1290619999999998</v>
      </c>
      <c r="CQ98">
        <v>3.542468</v>
      </c>
      <c r="CR98">
        <v>0.84606800000000004</v>
      </c>
      <c r="CS98">
        <v>1.3710979999999999</v>
      </c>
      <c r="CT98">
        <v>2.1126269999999998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89.856200999999999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9.7651347542500027</v>
      </c>
      <c r="L99">
        <f t="shared" si="6"/>
        <v>8.261635882999995</v>
      </c>
      <c r="M99">
        <f t="shared" si="6"/>
        <v>0.92551057275000137</v>
      </c>
      <c r="N99">
        <f t="shared" si="6"/>
        <v>2.8785444000000031</v>
      </c>
      <c r="O99">
        <f t="shared" si="6"/>
        <v>2.999553453249999</v>
      </c>
      <c r="P99">
        <f t="shared" si="6"/>
        <v>2.5212937762499985</v>
      </c>
      <c r="Q99">
        <f t="shared" si="6"/>
        <v>0</v>
      </c>
      <c r="R99">
        <f t="shared" si="6"/>
        <v>0.84217999999999926</v>
      </c>
      <c r="S99">
        <f t="shared" si="6"/>
        <v>0.45067263025000015</v>
      </c>
      <c r="T99">
        <f t="shared" si="6"/>
        <v>0</v>
      </c>
      <c r="U99">
        <f t="shared" si="6"/>
        <v>8.351999999999995</v>
      </c>
      <c r="V99">
        <f t="shared" si="6"/>
        <v>0.37985163300000035</v>
      </c>
      <c r="W99">
        <f t="shared" si="6"/>
        <v>0.72575824475000039</v>
      </c>
      <c r="X99">
        <f t="shared" si="6"/>
        <v>2.4812848997499986</v>
      </c>
      <c r="Y99">
        <f t="shared" si="6"/>
        <v>0</v>
      </c>
      <c r="Z99">
        <f t="shared" si="6"/>
        <v>0.23757085000000042</v>
      </c>
      <c r="AA99">
        <f t="shared" si="6"/>
        <v>0.26858894000000011</v>
      </c>
      <c r="AB99">
        <f t="shared" si="6"/>
        <v>0.28004081600000003</v>
      </c>
      <c r="AC99">
        <f t="shared" si="6"/>
        <v>0.17860138675000004</v>
      </c>
      <c r="AD99">
        <f t="shared" si="6"/>
        <v>0.12797466099999996</v>
      </c>
      <c r="AE99">
        <f t="shared" si="6"/>
        <v>0.43846119049999999</v>
      </c>
      <c r="AF99">
        <f t="shared" si="6"/>
        <v>0.22614661575000022</v>
      </c>
      <c r="AG99">
        <f t="shared" si="6"/>
        <v>1.1580438720000001</v>
      </c>
      <c r="AH99">
        <f t="shared" si="6"/>
        <v>0.73146647975000023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0.76808200000000071</v>
      </c>
      <c r="AM99">
        <f t="shared" si="6"/>
        <v>0.43460956799999934</v>
      </c>
      <c r="AN99">
        <f t="shared" si="6"/>
        <v>2.0641887000000001E-2</v>
      </c>
      <c r="AO99">
        <f t="shared" si="6"/>
        <v>1.938195E-3</v>
      </c>
      <c r="AP99">
        <f t="shared" si="6"/>
        <v>2.0752200000000005E-2</v>
      </c>
      <c r="AQ99">
        <f t="shared" si="6"/>
        <v>0.39067472375000023</v>
      </c>
      <c r="AR99">
        <f t="shared" si="6"/>
        <v>1.1371200000000008</v>
      </c>
      <c r="AS99">
        <f t="shared" si="6"/>
        <v>0.87832976449999822</v>
      </c>
      <c r="AT99">
        <f t="shared" si="6"/>
        <v>0.35834164349999947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2.1016594474999999</v>
      </c>
      <c r="BA99">
        <f t="shared" si="4"/>
        <v>51.970522559249979</v>
      </c>
      <c r="BD99">
        <f t="shared" ref="BD99:DJ99" si="7">SUM(BD3:BD98)/4000</f>
        <v>0.18758249999999987</v>
      </c>
      <c r="BE99">
        <f t="shared" si="7"/>
        <v>4.6799999999999946E-2</v>
      </c>
      <c r="BF99">
        <f t="shared" si="7"/>
        <v>4.5450000000000011E-2</v>
      </c>
      <c r="BG99">
        <f t="shared" si="7"/>
        <v>4.4160000000000067E-2</v>
      </c>
      <c r="BH99">
        <f t="shared" si="7"/>
        <v>0.1401099999999999</v>
      </c>
      <c r="BI99">
        <f t="shared" si="7"/>
        <v>2.1905000000000025E-2</v>
      </c>
      <c r="BJ99">
        <f t="shared" si="7"/>
        <v>3.5074999999999988E-2</v>
      </c>
      <c r="BK99">
        <f t="shared" si="7"/>
        <v>4.2919999999999986E-2</v>
      </c>
      <c r="BL99">
        <f t="shared" si="7"/>
        <v>3.0120000000000004E-2</v>
      </c>
      <c r="BM99">
        <f t="shared" si="7"/>
        <v>4.7999999999999909E-3</v>
      </c>
      <c r="BN99">
        <f t="shared" si="7"/>
        <v>5.3549999999999924E-2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5.0087708500000008E-2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8.5351404249999832E-2</v>
      </c>
      <c r="CK99">
        <f t="shared" si="7"/>
        <v>4.4885471999999947E-2</v>
      </c>
      <c r="CL99">
        <f t="shared" si="7"/>
        <v>4.1146588250000019E-2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5.0770739000000051E-2</v>
      </c>
      <c r="CQ99">
        <f t="shared" si="7"/>
        <v>8.5019232000000028E-2</v>
      </c>
      <c r="CR99">
        <f t="shared" si="7"/>
        <v>2.0305632000000032E-2</v>
      </c>
      <c r="CS99">
        <f t="shared" si="7"/>
        <v>3.2906352000000055E-2</v>
      </c>
      <c r="CT99">
        <f t="shared" si="7"/>
        <v>8.1336154000000022E-2</v>
      </c>
      <c r="CU99">
        <f t="shared" si="7"/>
        <v>3.1523517999999986E-2</v>
      </c>
      <c r="CV99">
        <f t="shared" si="7"/>
        <v>2.2327467500000003E-2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2.1016594474999999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426.60941300000002</v>
      </c>
      <c r="L3">
        <v>457.60934200000003</v>
      </c>
      <c r="M3">
        <v>46.017606000000001</v>
      </c>
      <c r="N3">
        <v>117.520557</v>
      </c>
      <c r="O3">
        <v>123.299251</v>
      </c>
      <c r="P3">
        <v>105.46013000000001</v>
      </c>
      <c r="Q3">
        <v>0</v>
      </c>
      <c r="R3">
        <v>29.142275999999999</v>
      </c>
      <c r="S3">
        <v>17.364111000000001</v>
      </c>
      <c r="T3">
        <v>0</v>
      </c>
      <c r="U3">
        <v>334.98110200000002</v>
      </c>
      <c r="V3">
        <v>11.159221000000001</v>
      </c>
      <c r="W3">
        <v>26.730335</v>
      </c>
      <c r="X3">
        <v>92.399109999999993</v>
      </c>
      <c r="Y3">
        <v>0</v>
      </c>
      <c r="Z3">
        <v>12.581985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46.316929999999999</v>
      </c>
      <c r="AH3">
        <v>0</v>
      </c>
      <c r="AI3">
        <v>0</v>
      </c>
      <c r="AJ3">
        <v>0</v>
      </c>
      <c r="AK3">
        <v>62.650581000000003</v>
      </c>
      <c r="AL3">
        <v>23.423480000000001</v>
      </c>
      <c r="AM3">
        <v>17.382572</v>
      </c>
      <c r="AN3">
        <v>0.82938199999999995</v>
      </c>
      <c r="AO3">
        <v>0</v>
      </c>
      <c r="AP3">
        <v>0</v>
      </c>
      <c r="AQ3">
        <v>0</v>
      </c>
      <c r="AR3">
        <v>50.867021000000001</v>
      </c>
      <c r="AS3">
        <v>35.911807000000003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73.156122000000011</v>
      </c>
      <c r="BA3">
        <f>SUM(B3:AZ3)</f>
        <v>2134.5785959999994</v>
      </c>
      <c r="BD3">
        <v>7.42</v>
      </c>
      <c r="BE3">
        <v>1.87</v>
      </c>
      <c r="BF3">
        <v>0</v>
      </c>
      <c r="BG3">
        <v>1.77</v>
      </c>
      <c r="BH3">
        <v>0</v>
      </c>
      <c r="BI3">
        <v>0.86</v>
      </c>
      <c r="BJ3">
        <v>1.33</v>
      </c>
      <c r="BK3">
        <v>1.76</v>
      </c>
      <c r="BL3">
        <v>0</v>
      </c>
      <c r="BM3">
        <v>0.19</v>
      </c>
      <c r="BN3">
        <v>0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2.850263</v>
      </c>
      <c r="BU3">
        <v>1.288036</v>
      </c>
      <c r="BV3">
        <v>2.2993670000000002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4.396496</v>
      </c>
      <c r="CK3">
        <v>1.7952319999999999</v>
      </c>
      <c r="CL3">
        <v>1.8603860000000001</v>
      </c>
      <c r="CM3">
        <v>3.3708710000000002</v>
      </c>
      <c r="CN3">
        <v>3.4004150000000002</v>
      </c>
      <c r="CO3">
        <v>4.121715</v>
      </c>
      <c r="CP3">
        <v>2.016438</v>
      </c>
      <c r="CQ3">
        <v>3.4004150000000002</v>
      </c>
      <c r="CR3">
        <v>0.812141</v>
      </c>
      <c r="CS3">
        <v>1.316117</v>
      </c>
      <c r="CT3">
        <v>4.055822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73.156122000000011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426.60941300000002</v>
      </c>
      <c r="L4">
        <v>397.593076</v>
      </c>
      <c r="M4">
        <v>46.017606000000001</v>
      </c>
      <c r="N4">
        <v>117.520557</v>
      </c>
      <c r="O4">
        <v>123.299251</v>
      </c>
      <c r="P4">
        <v>105.46013000000001</v>
      </c>
      <c r="Q4">
        <v>0</v>
      </c>
      <c r="R4">
        <v>29.142275999999999</v>
      </c>
      <c r="S4">
        <v>17.364111000000001</v>
      </c>
      <c r="T4">
        <v>0</v>
      </c>
      <c r="U4">
        <v>334.98110200000002</v>
      </c>
      <c r="V4">
        <v>11.159221000000001</v>
      </c>
      <c r="W4">
        <v>26.730335</v>
      </c>
      <c r="X4">
        <v>92.399109999999993</v>
      </c>
      <c r="Y4">
        <v>0</v>
      </c>
      <c r="Z4">
        <v>12.581985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46.316929999999999</v>
      </c>
      <c r="AH4">
        <v>0</v>
      </c>
      <c r="AI4">
        <v>0</v>
      </c>
      <c r="AJ4">
        <v>0</v>
      </c>
      <c r="AK4">
        <v>62.650581000000003</v>
      </c>
      <c r="AL4">
        <v>23.423480000000001</v>
      </c>
      <c r="AM4">
        <v>17.382572</v>
      </c>
      <c r="AN4">
        <v>0.82938199999999995</v>
      </c>
      <c r="AO4">
        <v>0</v>
      </c>
      <c r="AP4">
        <v>0</v>
      </c>
      <c r="AQ4">
        <v>0</v>
      </c>
      <c r="AR4">
        <v>50.867021000000001</v>
      </c>
      <c r="AS4">
        <v>35.911807000000003</v>
      </c>
      <c r="AT4">
        <v>14.395428000000001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73.018731000000002</v>
      </c>
      <c r="BA4">
        <f t="shared" ref="BA4:BA67" si="1">SUM(B4:AZ4)</f>
        <v>2074.4249389999995</v>
      </c>
      <c r="BD4">
        <v>7.42</v>
      </c>
      <c r="BE4">
        <v>1.87</v>
      </c>
      <c r="BF4">
        <v>0</v>
      </c>
      <c r="BG4">
        <v>1.77</v>
      </c>
      <c r="BH4">
        <v>0</v>
      </c>
      <c r="BI4">
        <v>0.86</v>
      </c>
      <c r="BJ4">
        <v>1.33</v>
      </c>
      <c r="BK4">
        <v>1.76</v>
      </c>
      <c r="BL4">
        <v>0</v>
      </c>
      <c r="BM4">
        <v>0.19</v>
      </c>
      <c r="BN4">
        <v>0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2.850263</v>
      </c>
      <c r="BU4">
        <v>1.288036</v>
      </c>
      <c r="BV4">
        <v>2.2993670000000002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4.2591049999999999</v>
      </c>
      <c r="CK4">
        <v>1.7952319999999999</v>
      </c>
      <c r="CL4">
        <v>1.8603860000000001</v>
      </c>
      <c r="CM4">
        <v>3.3708710000000002</v>
      </c>
      <c r="CN4">
        <v>3.4004150000000002</v>
      </c>
      <c r="CO4">
        <v>4.121715</v>
      </c>
      <c r="CP4">
        <v>2.016438</v>
      </c>
      <c r="CQ4">
        <v>3.4004150000000002</v>
      </c>
      <c r="CR4">
        <v>0.812141</v>
      </c>
      <c r="CS4">
        <v>1.316117</v>
      </c>
      <c r="CT4">
        <v>4.055822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73.018731000000002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426.60941300000002</v>
      </c>
      <c r="L5">
        <v>397.593076</v>
      </c>
      <c r="M5">
        <v>46.017606000000001</v>
      </c>
      <c r="N5">
        <v>117.520557</v>
      </c>
      <c r="O5">
        <v>123.299251</v>
      </c>
      <c r="P5">
        <v>105.46013000000001</v>
      </c>
      <c r="Q5">
        <v>0</v>
      </c>
      <c r="R5">
        <v>29.142275999999999</v>
      </c>
      <c r="S5">
        <v>17.364111000000001</v>
      </c>
      <c r="T5">
        <v>0</v>
      </c>
      <c r="U5">
        <v>334.98110200000002</v>
      </c>
      <c r="V5">
        <v>11.159221000000001</v>
      </c>
      <c r="W5">
        <v>26.730335</v>
      </c>
      <c r="X5">
        <v>92.399109999999993</v>
      </c>
      <c r="Y5">
        <v>0</v>
      </c>
      <c r="Z5">
        <v>6.2909930000000003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46.316929999999999</v>
      </c>
      <c r="AH5">
        <v>0</v>
      </c>
      <c r="AI5">
        <v>0</v>
      </c>
      <c r="AJ5">
        <v>0</v>
      </c>
      <c r="AK5">
        <v>62.650581000000003</v>
      </c>
      <c r="AL5">
        <v>23.423480000000001</v>
      </c>
      <c r="AM5">
        <v>17.382572</v>
      </c>
      <c r="AN5">
        <v>0.82938199999999995</v>
      </c>
      <c r="AO5">
        <v>0</v>
      </c>
      <c r="AP5">
        <v>0</v>
      </c>
      <c r="AQ5">
        <v>0</v>
      </c>
      <c r="AR5">
        <v>50.867021000000001</v>
      </c>
      <c r="AS5">
        <v>35.911807000000003</v>
      </c>
      <c r="AT5">
        <v>14.395428000000001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72.111953999999997</v>
      </c>
      <c r="BA5">
        <f t="shared" si="1"/>
        <v>2067.2271699999997</v>
      </c>
      <c r="BD5">
        <v>7.42</v>
      </c>
      <c r="BE5">
        <v>1.87</v>
      </c>
      <c r="BF5">
        <v>0</v>
      </c>
      <c r="BG5">
        <v>1.77</v>
      </c>
      <c r="BH5">
        <v>0</v>
      </c>
      <c r="BI5">
        <v>0.86</v>
      </c>
      <c r="BJ5">
        <v>1.33</v>
      </c>
      <c r="BK5">
        <v>1.76</v>
      </c>
      <c r="BL5">
        <v>0</v>
      </c>
      <c r="BM5">
        <v>0.19</v>
      </c>
      <c r="BN5">
        <v>0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2.850263</v>
      </c>
      <c r="BU5">
        <v>1.288036</v>
      </c>
      <c r="BV5">
        <v>2.2993670000000002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3.352328</v>
      </c>
      <c r="CK5">
        <v>1.7952319999999999</v>
      </c>
      <c r="CL5">
        <v>1.8603860000000001</v>
      </c>
      <c r="CM5">
        <v>3.3708710000000002</v>
      </c>
      <c r="CN5">
        <v>3.4004150000000002</v>
      </c>
      <c r="CO5">
        <v>4.121715</v>
      </c>
      <c r="CP5">
        <v>2.016438</v>
      </c>
      <c r="CQ5">
        <v>3.4004150000000002</v>
      </c>
      <c r="CR5">
        <v>0.812141</v>
      </c>
      <c r="CS5">
        <v>1.316117</v>
      </c>
      <c r="CT5">
        <v>4.055822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72.111953999999997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426.60941300000002</v>
      </c>
      <c r="L6">
        <v>397.593076</v>
      </c>
      <c r="M6">
        <v>46.017606000000001</v>
      </c>
      <c r="N6">
        <v>117.520557</v>
      </c>
      <c r="O6">
        <v>123.299251</v>
      </c>
      <c r="P6">
        <v>105.46013000000001</v>
      </c>
      <c r="Q6">
        <v>0</v>
      </c>
      <c r="R6">
        <v>29.142275999999999</v>
      </c>
      <c r="S6">
        <v>17.364111000000001</v>
      </c>
      <c r="T6">
        <v>0</v>
      </c>
      <c r="U6">
        <v>334.98110200000002</v>
      </c>
      <c r="V6">
        <v>11.159221000000001</v>
      </c>
      <c r="W6">
        <v>26.730335</v>
      </c>
      <c r="X6">
        <v>92.399109999999993</v>
      </c>
      <c r="Y6">
        <v>0</v>
      </c>
      <c r="Z6">
        <v>6.2909930000000003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46.316929999999999</v>
      </c>
      <c r="AH6">
        <v>0</v>
      </c>
      <c r="AI6">
        <v>0</v>
      </c>
      <c r="AJ6">
        <v>0</v>
      </c>
      <c r="AK6">
        <v>62.650581000000003</v>
      </c>
      <c r="AL6">
        <v>23.423480000000001</v>
      </c>
      <c r="AM6">
        <v>17.382572</v>
      </c>
      <c r="AN6">
        <v>0.82938199999999995</v>
      </c>
      <c r="AO6">
        <v>0</v>
      </c>
      <c r="AP6">
        <v>0</v>
      </c>
      <c r="AQ6">
        <v>0</v>
      </c>
      <c r="AR6">
        <v>43.448914000000002</v>
      </c>
      <c r="AS6">
        <v>35.911807000000003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72.111953999999997</v>
      </c>
      <c r="BA6">
        <f t="shared" si="1"/>
        <v>2059.8090629999997</v>
      </c>
      <c r="BD6">
        <v>7.42</v>
      </c>
      <c r="BE6">
        <v>1.87</v>
      </c>
      <c r="BF6">
        <v>0</v>
      </c>
      <c r="BG6">
        <v>1.77</v>
      </c>
      <c r="BH6">
        <v>0</v>
      </c>
      <c r="BI6">
        <v>0.86</v>
      </c>
      <c r="BJ6">
        <v>1.33</v>
      </c>
      <c r="BK6">
        <v>1.76</v>
      </c>
      <c r="BL6">
        <v>0</v>
      </c>
      <c r="BM6">
        <v>0.19</v>
      </c>
      <c r="BN6">
        <v>0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2.850263</v>
      </c>
      <c r="BU6">
        <v>1.288036</v>
      </c>
      <c r="BV6">
        <v>2.2993670000000002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3.352328</v>
      </c>
      <c r="CK6">
        <v>1.7952319999999999</v>
      </c>
      <c r="CL6">
        <v>1.8603860000000001</v>
      </c>
      <c r="CM6">
        <v>3.3708710000000002</v>
      </c>
      <c r="CN6">
        <v>3.4004150000000002</v>
      </c>
      <c r="CO6">
        <v>4.121715</v>
      </c>
      <c r="CP6">
        <v>2.016438</v>
      </c>
      <c r="CQ6">
        <v>3.4004150000000002</v>
      </c>
      <c r="CR6">
        <v>0.812141</v>
      </c>
      <c r="CS6">
        <v>1.316117</v>
      </c>
      <c r="CT6">
        <v>4.055822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72.111953999999997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426.60941300000002</v>
      </c>
      <c r="L7">
        <v>363.996576</v>
      </c>
      <c r="M7">
        <v>46.017606000000001</v>
      </c>
      <c r="N7">
        <v>117.520557</v>
      </c>
      <c r="O7">
        <v>123.299251</v>
      </c>
      <c r="P7">
        <v>105.46013000000001</v>
      </c>
      <c r="Q7">
        <v>0</v>
      </c>
      <c r="R7">
        <v>29.142275999999999</v>
      </c>
      <c r="S7">
        <v>17.364111000000001</v>
      </c>
      <c r="T7">
        <v>0</v>
      </c>
      <c r="U7">
        <v>334.98110200000002</v>
      </c>
      <c r="V7">
        <v>11.159221000000001</v>
      </c>
      <c r="W7">
        <v>26.730335</v>
      </c>
      <c r="X7">
        <v>92.399109999999993</v>
      </c>
      <c r="Y7">
        <v>0</v>
      </c>
      <c r="Z7">
        <v>6.2909930000000003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46.316929999999999</v>
      </c>
      <c r="AH7">
        <v>0</v>
      </c>
      <c r="AI7">
        <v>0</v>
      </c>
      <c r="AJ7">
        <v>0</v>
      </c>
      <c r="AK7">
        <v>62.650581000000003</v>
      </c>
      <c r="AL7">
        <v>23.423480000000001</v>
      </c>
      <c r="AM7">
        <v>17.382572</v>
      </c>
      <c r="AN7">
        <v>0.82938199999999995</v>
      </c>
      <c r="AO7">
        <v>0</v>
      </c>
      <c r="AP7">
        <v>0</v>
      </c>
      <c r="AQ7">
        <v>0</v>
      </c>
      <c r="AR7">
        <v>43.448914000000002</v>
      </c>
      <c r="AS7">
        <v>35.911807000000003</v>
      </c>
      <c r="AT7">
        <v>14.395428000000001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72.151954000000018</v>
      </c>
      <c r="BA7">
        <f t="shared" si="1"/>
        <v>2026.2525629999998</v>
      </c>
      <c r="BD7">
        <v>7.46</v>
      </c>
      <c r="BE7">
        <v>1.87</v>
      </c>
      <c r="BF7">
        <v>0</v>
      </c>
      <c r="BG7">
        <v>1.77</v>
      </c>
      <c r="BH7">
        <v>0</v>
      </c>
      <c r="BI7">
        <v>0.86</v>
      </c>
      <c r="BJ7">
        <v>1.33</v>
      </c>
      <c r="BK7">
        <v>1.76</v>
      </c>
      <c r="BL7">
        <v>0</v>
      </c>
      <c r="BM7">
        <v>0.19</v>
      </c>
      <c r="BN7">
        <v>0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2.850263</v>
      </c>
      <c r="BU7">
        <v>1.288036</v>
      </c>
      <c r="BV7">
        <v>2.2993670000000002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3.352328</v>
      </c>
      <c r="CK7">
        <v>1.7952319999999999</v>
      </c>
      <c r="CL7">
        <v>1.8603860000000001</v>
      </c>
      <c r="CM7">
        <v>3.3708710000000002</v>
      </c>
      <c r="CN7">
        <v>3.4004150000000002</v>
      </c>
      <c r="CO7">
        <v>4.121715</v>
      </c>
      <c r="CP7">
        <v>2.016438</v>
      </c>
      <c r="CQ7">
        <v>3.4004150000000002</v>
      </c>
      <c r="CR7">
        <v>0.812141</v>
      </c>
      <c r="CS7">
        <v>1.316117</v>
      </c>
      <c r="CT7">
        <v>4.055822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72.151954000000018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417.58750500000002</v>
      </c>
      <c r="L8">
        <v>306.40257600000001</v>
      </c>
      <c r="M8">
        <v>46.017606000000001</v>
      </c>
      <c r="N8">
        <v>117.520557</v>
      </c>
      <c r="O8">
        <v>123.299251</v>
      </c>
      <c r="P8">
        <v>105.46013000000001</v>
      </c>
      <c r="Q8">
        <v>0</v>
      </c>
      <c r="R8">
        <v>29.142275999999999</v>
      </c>
      <c r="S8">
        <v>9.5939130000000006</v>
      </c>
      <c r="T8">
        <v>0</v>
      </c>
      <c r="U8">
        <v>334.98110200000002</v>
      </c>
      <c r="V8">
        <v>11.159221000000001</v>
      </c>
      <c r="W8">
        <v>16.652345</v>
      </c>
      <c r="X8">
        <v>92.399109999999993</v>
      </c>
      <c r="Y8">
        <v>0</v>
      </c>
      <c r="Z8">
        <v>6.2909930000000003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46.316929999999999</v>
      </c>
      <c r="AH8">
        <v>0</v>
      </c>
      <c r="AI8">
        <v>0</v>
      </c>
      <c r="AJ8">
        <v>0</v>
      </c>
      <c r="AK8">
        <v>62.650581000000003</v>
      </c>
      <c r="AL8">
        <v>27.885095</v>
      </c>
      <c r="AM8">
        <v>17.382572</v>
      </c>
      <c r="AN8">
        <v>0.82938199999999995</v>
      </c>
      <c r="AO8">
        <v>0</v>
      </c>
      <c r="AP8">
        <v>0</v>
      </c>
      <c r="AQ8">
        <v>0</v>
      </c>
      <c r="AR8">
        <v>43.448914000000002</v>
      </c>
      <c r="AS8">
        <v>35.911807000000003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72.151954000000018</v>
      </c>
      <c r="BA8">
        <f t="shared" si="1"/>
        <v>1946.250082</v>
      </c>
      <c r="BD8">
        <v>7.46</v>
      </c>
      <c r="BE8">
        <v>1.87</v>
      </c>
      <c r="BF8">
        <v>0</v>
      </c>
      <c r="BG8">
        <v>1.77</v>
      </c>
      <c r="BH8">
        <v>0</v>
      </c>
      <c r="BI8">
        <v>0.86</v>
      </c>
      <c r="BJ8">
        <v>1.33</v>
      </c>
      <c r="BK8">
        <v>1.76</v>
      </c>
      <c r="BL8">
        <v>0</v>
      </c>
      <c r="BM8">
        <v>0.19</v>
      </c>
      <c r="BN8">
        <v>0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2.850263</v>
      </c>
      <c r="BU8">
        <v>1.288036</v>
      </c>
      <c r="BV8">
        <v>2.2993670000000002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3.352328</v>
      </c>
      <c r="CK8">
        <v>1.7952319999999999</v>
      </c>
      <c r="CL8">
        <v>1.8603860000000001</v>
      </c>
      <c r="CM8">
        <v>3.3708710000000002</v>
      </c>
      <c r="CN8">
        <v>3.4004150000000002</v>
      </c>
      <c r="CO8">
        <v>4.121715</v>
      </c>
      <c r="CP8">
        <v>2.016438</v>
      </c>
      <c r="CQ8">
        <v>3.4004150000000002</v>
      </c>
      <c r="CR8">
        <v>0.812141</v>
      </c>
      <c r="CS8">
        <v>1.316117</v>
      </c>
      <c r="CT8">
        <v>4.055822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72.151954000000018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417.58750500000002</v>
      </c>
      <c r="L9">
        <v>306.40257600000001</v>
      </c>
      <c r="M9">
        <v>46.017606000000001</v>
      </c>
      <c r="N9">
        <v>117.520557</v>
      </c>
      <c r="O9">
        <v>123.299251</v>
      </c>
      <c r="P9">
        <v>105.46013000000001</v>
      </c>
      <c r="Q9">
        <v>0</v>
      </c>
      <c r="R9">
        <v>29.142275999999999</v>
      </c>
      <c r="S9">
        <v>9.5939130000000006</v>
      </c>
      <c r="T9">
        <v>0</v>
      </c>
      <c r="U9">
        <v>334.98110200000002</v>
      </c>
      <c r="V9">
        <v>11.159221000000001</v>
      </c>
      <c r="W9">
        <v>21.964421000000002</v>
      </c>
      <c r="X9">
        <v>92.399109999999993</v>
      </c>
      <c r="Y9">
        <v>0</v>
      </c>
      <c r="Z9">
        <v>6.2909930000000003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46.316929999999999</v>
      </c>
      <c r="AH9">
        <v>0</v>
      </c>
      <c r="AI9">
        <v>0</v>
      </c>
      <c r="AJ9">
        <v>0</v>
      </c>
      <c r="AK9">
        <v>62.650581000000003</v>
      </c>
      <c r="AL9">
        <v>79.193669999999997</v>
      </c>
      <c r="AM9">
        <v>17.382572</v>
      </c>
      <c r="AN9">
        <v>0.82938199999999995</v>
      </c>
      <c r="AO9">
        <v>0</v>
      </c>
      <c r="AP9">
        <v>0</v>
      </c>
      <c r="AQ9">
        <v>0</v>
      </c>
      <c r="AR9">
        <v>43.448914000000002</v>
      </c>
      <c r="AS9">
        <v>35.042830000000002</v>
      </c>
      <c r="AT9">
        <v>13.522816000000001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72.201954000000001</v>
      </c>
      <c r="BA9">
        <f t="shared" si="1"/>
        <v>2001.1791440000002</v>
      </c>
      <c r="BD9">
        <v>7.51</v>
      </c>
      <c r="BE9">
        <v>1.87</v>
      </c>
      <c r="BF9">
        <v>0</v>
      </c>
      <c r="BG9">
        <v>1.77</v>
      </c>
      <c r="BH9">
        <v>0</v>
      </c>
      <c r="BI9">
        <v>0.86</v>
      </c>
      <c r="BJ9">
        <v>1.33</v>
      </c>
      <c r="BK9">
        <v>1.76</v>
      </c>
      <c r="BL9">
        <v>0</v>
      </c>
      <c r="BM9">
        <v>0.19</v>
      </c>
      <c r="BN9">
        <v>0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2.850263</v>
      </c>
      <c r="BU9">
        <v>1.288036</v>
      </c>
      <c r="BV9">
        <v>2.2993670000000002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3.352328</v>
      </c>
      <c r="CK9">
        <v>1.7952319999999999</v>
      </c>
      <c r="CL9">
        <v>1.8603860000000001</v>
      </c>
      <c r="CM9">
        <v>3.3708710000000002</v>
      </c>
      <c r="CN9">
        <v>3.4004150000000002</v>
      </c>
      <c r="CO9">
        <v>4.121715</v>
      </c>
      <c r="CP9">
        <v>2.016438</v>
      </c>
      <c r="CQ9">
        <v>3.4004150000000002</v>
      </c>
      <c r="CR9">
        <v>0.812141</v>
      </c>
      <c r="CS9">
        <v>1.316117</v>
      </c>
      <c r="CT9">
        <v>4.055822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72.201954000000001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344.98690800000003</v>
      </c>
      <c r="L10">
        <v>252.70622599999999</v>
      </c>
      <c r="M10">
        <v>46.017606000000001</v>
      </c>
      <c r="N10">
        <v>117.520557</v>
      </c>
      <c r="O10">
        <v>123.299251</v>
      </c>
      <c r="P10">
        <v>105.46013000000001</v>
      </c>
      <c r="Q10">
        <v>0</v>
      </c>
      <c r="R10">
        <v>29.142275999999999</v>
      </c>
      <c r="S10">
        <v>13.807586000000001</v>
      </c>
      <c r="T10">
        <v>0</v>
      </c>
      <c r="U10">
        <v>334.98110200000002</v>
      </c>
      <c r="V10">
        <v>11.159221000000001</v>
      </c>
      <c r="W10">
        <v>26.481328999999999</v>
      </c>
      <c r="X10">
        <v>92.399109999999993</v>
      </c>
      <c r="Y10">
        <v>0</v>
      </c>
      <c r="Z10">
        <v>6.2909930000000003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46.316929999999999</v>
      </c>
      <c r="AH10">
        <v>0</v>
      </c>
      <c r="AI10">
        <v>0</v>
      </c>
      <c r="AJ10">
        <v>0</v>
      </c>
      <c r="AK10">
        <v>62.650581000000003</v>
      </c>
      <c r="AL10">
        <v>79.193669999999997</v>
      </c>
      <c r="AM10">
        <v>17.382572</v>
      </c>
      <c r="AN10">
        <v>0.82938199999999995</v>
      </c>
      <c r="AO10">
        <v>0</v>
      </c>
      <c r="AP10">
        <v>0</v>
      </c>
      <c r="AQ10">
        <v>0</v>
      </c>
      <c r="AR10">
        <v>43.448914000000002</v>
      </c>
      <c r="AS10">
        <v>35.042830000000002</v>
      </c>
      <c r="AT10">
        <v>14.395428000000001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72.201954000000001</v>
      </c>
      <c r="BA10">
        <f t="shared" si="1"/>
        <v>1884.4853900000003</v>
      </c>
      <c r="BD10">
        <v>7.51</v>
      </c>
      <c r="BE10">
        <v>1.87</v>
      </c>
      <c r="BF10">
        <v>0</v>
      </c>
      <c r="BG10">
        <v>1.77</v>
      </c>
      <c r="BH10">
        <v>0</v>
      </c>
      <c r="BI10">
        <v>0.86</v>
      </c>
      <c r="BJ10">
        <v>1.33</v>
      </c>
      <c r="BK10">
        <v>1.76</v>
      </c>
      <c r="BL10">
        <v>0</v>
      </c>
      <c r="BM10">
        <v>0.19</v>
      </c>
      <c r="BN10">
        <v>0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2.850263</v>
      </c>
      <c r="BU10">
        <v>1.288036</v>
      </c>
      <c r="BV10">
        <v>2.2993670000000002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3.352328</v>
      </c>
      <c r="CK10">
        <v>1.7952319999999999</v>
      </c>
      <c r="CL10">
        <v>1.8603860000000001</v>
      </c>
      <c r="CM10">
        <v>3.3708710000000002</v>
      </c>
      <c r="CN10">
        <v>3.4004150000000002</v>
      </c>
      <c r="CO10">
        <v>4.121715</v>
      </c>
      <c r="CP10">
        <v>2.016438</v>
      </c>
      <c r="CQ10">
        <v>3.4004150000000002</v>
      </c>
      <c r="CR10">
        <v>0.812141</v>
      </c>
      <c r="CS10">
        <v>1.316117</v>
      </c>
      <c r="CT10">
        <v>4.055822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72.201954000000001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344.98690800000003</v>
      </c>
      <c r="L11">
        <v>226.73087599999999</v>
      </c>
      <c r="M11">
        <v>46.017606000000001</v>
      </c>
      <c r="N11">
        <v>117.520557</v>
      </c>
      <c r="O11">
        <v>123.299251</v>
      </c>
      <c r="P11">
        <v>105.46013000000001</v>
      </c>
      <c r="Q11">
        <v>0</v>
      </c>
      <c r="R11">
        <v>29.142275999999999</v>
      </c>
      <c r="S11">
        <v>14.233309</v>
      </c>
      <c r="T11">
        <v>0</v>
      </c>
      <c r="U11">
        <v>334.98110200000002</v>
      </c>
      <c r="V11">
        <v>11.159221000000001</v>
      </c>
      <c r="W11">
        <v>26.730335</v>
      </c>
      <c r="X11">
        <v>92.399109999999993</v>
      </c>
      <c r="Y11">
        <v>0</v>
      </c>
      <c r="Z11">
        <v>6.2909930000000003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46.316929999999999</v>
      </c>
      <c r="AH11">
        <v>0</v>
      </c>
      <c r="AI11">
        <v>0</v>
      </c>
      <c r="AJ11">
        <v>0</v>
      </c>
      <c r="AK11">
        <v>62.650581000000003</v>
      </c>
      <c r="AL11">
        <v>79.193669999999997</v>
      </c>
      <c r="AM11">
        <v>17.382572</v>
      </c>
      <c r="AN11">
        <v>0.82938199999999995</v>
      </c>
      <c r="AO11">
        <v>0</v>
      </c>
      <c r="AP11">
        <v>0</v>
      </c>
      <c r="AQ11">
        <v>0</v>
      </c>
      <c r="AR11">
        <v>50.867021000000001</v>
      </c>
      <c r="AS11">
        <v>35.042830000000002</v>
      </c>
      <c r="AT11">
        <v>14.395428000000001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72.201954000000001</v>
      </c>
      <c r="BA11">
        <f t="shared" si="1"/>
        <v>1866.6028760000004</v>
      </c>
      <c r="BD11">
        <v>7.51</v>
      </c>
      <c r="BE11">
        <v>1.87</v>
      </c>
      <c r="BF11">
        <v>0</v>
      </c>
      <c r="BG11">
        <v>1.77</v>
      </c>
      <c r="BH11">
        <v>0</v>
      </c>
      <c r="BI11">
        <v>0.86</v>
      </c>
      <c r="BJ11">
        <v>1.33</v>
      </c>
      <c r="BK11">
        <v>1.76</v>
      </c>
      <c r="BL11">
        <v>0</v>
      </c>
      <c r="BM11">
        <v>0.19</v>
      </c>
      <c r="BN11">
        <v>0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2.850263</v>
      </c>
      <c r="BU11">
        <v>1.288036</v>
      </c>
      <c r="BV11">
        <v>2.2993670000000002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3.352328</v>
      </c>
      <c r="CK11">
        <v>1.7952319999999999</v>
      </c>
      <c r="CL11">
        <v>1.8603860000000001</v>
      </c>
      <c r="CM11">
        <v>3.3708710000000002</v>
      </c>
      <c r="CN11">
        <v>3.4004150000000002</v>
      </c>
      <c r="CO11">
        <v>4.121715</v>
      </c>
      <c r="CP11">
        <v>2.016438</v>
      </c>
      <c r="CQ11">
        <v>3.4004150000000002</v>
      </c>
      <c r="CR11">
        <v>0.812141</v>
      </c>
      <c r="CS11">
        <v>1.316117</v>
      </c>
      <c r="CT11">
        <v>4.055822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72.201954000000001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344.98690800000003</v>
      </c>
      <c r="L12">
        <v>226.73087599999999</v>
      </c>
      <c r="M12">
        <v>46.017606000000001</v>
      </c>
      <c r="N12">
        <v>117.520557</v>
      </c>
      <c r="O12">
        <v>123.299251</v>
      </c>
      <c r="P12">
        <v>105.46013000000001</v>
      </c>
      <c r="Q12">
        <v>0</v>
      </c>
      <c r="R12">
        <v>29.142275999999999</v>
      </c>
      <c r="S12">
        <v>14.233309</v>
      </c>
      <c r="T12">
        <v>0</v>
      </c>
      <c r="U12">
        <v>334.98110200000002</v>
      </c>
      <c r="V12">
        <v>11.159221000000001</v>
      </c>
      <c r="W12">
        <v>26.730335</v>
      </c>
      <c r="X12">
        <v>92.399109999999993</v>
      </c>
      <c r="Y12">
        <v>0</v>
      </c>
      <c r="Z12">
        <v>6.2909930000000003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46.316929999999999</v>
      </c>
      <c r="AH12">
        <v>0</v>
      </c>
      <c r="AI12">
        <v>0</v>
      </c>
      <c r="AJ12">
        <v>0</v>
      </c>
      <c r="AK12">
        <v>62.650581000000003</v>
      </c>
      <c r="AL12">
        <v>79.193669999999997</v>
      </c>
      <c r="AM12">
        <v>17.382572</v>
      </c>
      <c r="AN12">
        <v>0.82938199999999995</v>
      </c>
      <c r="AO12">
        <v>0</v>
      </c>
      <c r="AP12">
        <v>0</v>
      </c>
      <c r="AQ12">
        <v>0</v>
      </c>
      <c r="AR12">
        <v>50.867021000000001</v>
      </c>
      <c r="AS12">
        <v>35.042830000000002</v>
      </c>
      <c r="AT12">
        <v>13.559155000000001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72.201954000000001</v>
      </c>
      <c r="BA12">
        <f t="shared" si="1"/>
        <v>1865.766603</v>
      </c>
      <c r="BD12">
        <v>7.51</v>
      </c>
      <c r="BE12">
        <v>1.87</v>
      </c>
      <c r="BF12">
        <v>0</v>
      </c>
      <c r="BG12">
        <v>1.77</v>
      </c>
      <c r="BH12">
        <v>0</v>
      </c>
      <c r="BI12">
        <v>0.86</v>
      </c>
      <c r="BJ12">
        <v>1.33</v>
      </c>
      <c r="BK12">
        <v>1.76</v>
      </c>
      <c r="BL12">
        <v>0</v>
      </c>
      <c r="BM12">
        <v>0.19</v>
      </c>
      <c r="BN12">
        <v>0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2.850263</v>
      </c>
      <c r="BU12">
        <v>1.288036</v>
      </c>
      <c r="BV12">
        <v>2.2993670000000002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3.352328</v>
      </c>
      <c r="CK12">
        <v>1.7952319999999999</v>
      </c>
      <c r="CL12">
        <v>1.8603860000000001</v>
      </c>
      <c r="CM12">
        <v>3.3708710000000002</v>
      </c>
      <c r="CN12">
        <v>3.4004150000000002</v>
      </c>
      <c r="CO12">
        <v>4.121715</v>
      </c>
      <c r="CP12">
        <v>2.016438</v>
      </c>
      <c r="CQ12">
        <v>3.4004150000000002</v>
      </c>
      <c r="CR12">
        <v>0.812141</v>
      </c>
      <c r="CS12">
        <v>1.316117</v>
      </c>
      <c r="CT12">
        <v>4.055822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72.201954000000001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344.98690800000003</v>
      </c>
      <c r="L13">
        <v>248.80857599999999</v>
      </c>
      <c r="M13">
        <v>46.017606000000001</v>
      </c>
      <c r="N13">
        <v>117.520557</v>
      </c>
      <c r="O13">
        <v>123.299251</v>
      </c>
      <c r="P13">
        <v>105.46013000000001</v>
      </c>
      <c r="Q13">
        <v>0</v>
      </c>
      <c r="R13">
        <v>29.142275999999999</v>
      </c>
      <c r="S13">
        <v>14.233309</v>
      </c>
      <c r="T13">
        <v>0</v>
      </c>
      <c r="U13">
        <v>334.98110200000002</v>
      </c>
      <c r="V13">
        <v>11.159221000000001</v>
      </c>
      <c r="W13">
        <v>26.730335</v>
      </c>
      <c r="X13">
        <v>92.399109999999993</v>
      </c>
      <c r="Y13">
        <v>0</v>
      </c>
      <c r="Z13">
        <v>6.2909930000000003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46.316929999999999</v>
      </c>
      <c r="AH13">
        <v>0</v>
      </c>
      <c r="AI13">
        <v>0</v>
      </c>
      <c r="AJ13">
        <v>0</v>
      </c>
      <c r="AK13">
        <v>62.650581000000003</v>
      </c>
      <c r="AL13">
        <v>23.423480000000001</v>
      </c>
      <c r="AM13">
        <v>17.382572</v>
      </c>
      <c r="AN13">
        <v>0.82938199999999995</v>
      </c>
      <c r="AO13">
        <v>0</v>
      </c>
      <c r="AP13">
        <v>0</v>
      </c>
      <c r="AQ13">
        <v>0</v>
      </c>
      <c r="AR13">
        <v>50.867021000000001</v>
      </c>
      <c r="AS13">
        <v>35.911807000000003</v>
      </c>
      <c r="AT13">
        <v>13.076006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72.201954000000001</v>
      </c>
      <c r="BA13">
        <f t="shared" si="1"/>
        <v>1832.4599409999996</v>
      </c>
      <c r="BD13">
        <v>7.51</v>
      </c>
      <c r="BE13">
        <v>1.87</v>
      </c>
      <c r="BF13">
        <v>0</v>
      </c>
      <c r="BG13">
        <v>1.77</v>
      </c>
      <c r="BH13">
        <v>0</v>
      </c>
      <c r="BI13">
        <v>0.86</v>
      </c>
      <c r="BJ13">
        <v>1.33</v>
      </c>
      <c r="BK13">
        <v>1.76</v>
      </c>
      <c r="BL13">
        <v>0</v>
      </c>
      <c r="BM13">
        <v>0.19</v>
      </c>
      <c r="BN13">
        <v>0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2.850263</v>
      </c>
      <c r="BU13">
        <v>1.288036</v>
      </c>
      <c r="BV13">
        <v>2.2993670000000002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3.352328</v>
      </c>
      <c r="CK13">
        <v>1.7952319999999999</v>
      </c>
      <c r="CL13">
        <v>1.8603860000000001</v>
      </c>
      <c r="CM13">
        <v>3.3708710000000002</v>
      </c>
      <c r="CN13">
        <v>3.4004150000000002</v>
      </c>
      <c r="CO13">
        <v>4.121715</v>
      </c>
      <c r="CP13">
        <v>2.016438</v>
      </c>
      <c r="CQ13">
        <v>3.4004150000000002</v>
      </c>
      <c r="CR13">
        <v>0.812141</v>
      </c>
      <c r="CS13">
        <v>1.316117</v>
      </c>
      <c r="CT13">
        <v>4.055822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72.201954000000001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344.98690800000003</v>
      </c>
      <c r="L14">
        <v>247.84867600000001</v>
      </c>
      <c r="M14">
        <v>46.017606000000001</v>
      </c>
      <c r="N14">
        <v>117.520557</v>
      </c>
      <c r="O14">
        <v>123.299251</v>
      </c>
      <c r="P14">
        <v>105.46013000000001</v>
      </c>
      <c r="Q14">
        <v>0</v>
      </c>
      <c r="R14">
        <v>29.142275999999999</v>
      </c>
      <c r="S14">
        <v>14.233309</v>
      </c>
      <c r="T14">
        <v>0</v>
      </c>
      <c r="U14">
        <v>334.98110200000002</v>
      </c>
      <c r="V14">
        <v>11.159221000000001</v>
      </c>
      <c r="W14">
        <v>26.730335</v>
      </c>
      <c r="X14">
        <v>92.399109999999993</v>
      </c>
      <c r="Y14">
        <v>0</v>
      </c>
      <c r="Z14">
        <v>6.2909930000000003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46.316929999999999</v>
      </c>
      <c r="AH14">
        <v>0</v>
      </c>
      <c r="AI14">
        <v>0</v>
      </c>
      <c r="AJ14">
        <v>0</v>
      </c>
      <c r="AK14">
        <v>62.650581000000003</v>
      </c>
      <c r="AL14">
        <v>23.423480000000001</v>
      </c>
      <c r="AM14">
        <v>17.382572</v>
      </c>
      <c r="AN14">
        <v>0.82938199999999995</v>
      </c>
      <c r="AO14">
        <v>0</v>
      </c>
      <c r="AP14">
        <v>0</v>
      </c>
      <c r="AQ14">
        <v>0</v>
      </c>
      <c r="AR14">
        <v>43.448914000000002</v>
      </c>
      <c r="AS14">
        <v>35.911807000000003</v>
      </c>
      <c r="AT14">
        <v>14.395428000000001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72.201954000000001</v>
      </c>
      <c r="BA14">
        <f t="shared" si="1"/>
        <v>1825.4013559999999</v>
      </c>
      <c r="BD14">
        <v>7.51</v>
      </c>
      <c r="BE14">
        <v>1.87</v>
      </c>
      <c r="BF14">
        <v>0</v>
      </c>
      <c r="BG14">
        <v>1.77</v>
      </c>
      <c r="BH14">
        <v>0</v>
      </c>
      <c r="BI14">
        <v>0.86</v>
      </c>
      <c r="BJ14">
        <v>1.33</v>
      </c>
      <c r="BK14">
        <v>1.76</v>
      </c>
      <c r="BL14">
        <v>0</v>
      </c>
      <c r="BM14">
        <v>0.19</v>
      </c>
      <c r="BN14">
        <v>0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2.850263</v>
      </c>
      <c r="BU14">
        <v>1.288036</v>
      </c>
      <c r="BV14">
        <v>2.2993670000000002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3.352328</v>
      </c>
      <c r="CK14">
        <v>1.7952319999999999</v>
      </c>
      <c r="CL14">
        <v>1.8603860000000001</v>
      </c>
      <c r="CM14">
        <v>3.3708710000000002</v>
      </c>
      <c r="CN14">
        <v>3.4004150000000002</v>
      </c>
      <c r="CO14">
        <v>4.121715</v>
      </c>
      <c r="CP14">
        <v>2.016438</v>
      </c>
      <c r="CQ14">
        <v>3.4004150000000002</v>
      </c>
      <c r="CR14">
        <v>0.812141</v>
      </c>
      <c r="CS14">
        <v>1.316117</v>
      </c>
      <c r="CT14">
        <v>4.055822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72.201954000000001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341.90562899999998</v>
      </c>
      <c r="L15">
        <v>245.160956</v>
      </c>
      <c r="M15">
        <v>46.017606000000001</v>
      </c>
      <c r="N15">
        <v>117.520557</v>
      </c>
      <c r="O15">
        <v>123.299251</v>
      </c>
      <c r="P15">
        <v>105.46013000000001</v>
      </c>
      <c r="Q15">
        <v>0</v>
      </c>
      <c r="R15">
        <v>29.142275999999999</v>
      </c>
      <c r="S15">
        <v>14.196065000000001</v>
      </c>
      <c r="T15">
        <v>0</v>
      </c>
      <c r="U15">
        <v>334.98110200000002</v>
      </c>
      <c r="V15">
        <v>11.159221000000001</v>
      </c>
      <c r="W15">
        <v>26.401954</v>
      </c>
      <c r="X15">
        <v>93.810259000000002</v>
      </c>
      <c r="Y15">
        <v>0</v>
      </c>
      <c r="Z15">
        <v>6.2909930000000003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46.316929999999999</v>
      </c>
      <c r="AH15">
        <v>0</v>
      </c>
      <c r="AI15">
        <v>0</v>
      </c>
      <c r="AJ15">
        <v>0</v>
      </c>
      <c r="AK15">
        <v>62.650581000000003</v>
      </c>
      <c r="AL15">
        <v>23.423480000000001</v>
      </c>
      <c r="AM15">
        <v>17.382572</v>
      </c>
      <c r="AN15">
        <v>0.82938199999999995</v>
      </c>
      <c r="AO15">
        <v>0</v>
      </c>
      <c r="AP15">
        <v>0</v>
      </c>
      <c r="AQ15">
        <v>0</v>
      </c>
      <c r="AR15">
        <v>43.448914000000002</v>
      </c>
      <c r="AS15">
        <v>35.911807000000003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72.201954000000001</v>
      </c>
      <c r="BA15">
        <f t="shared" si="1"/>
        <v>1820.6778810000001</v>
      </c>
      <c r="BD15">
        <v>7.51</v>
      </c>
      <c r="BE15">
        <v>1.87</v>
      </c>
      <c r="BF15">
        <v>0</v>
      </c>
      <c r="BG15">
        <v>1.77</v>
      </c>
      <c r="BH15">
        <v>0</v>
      </c>
      <c r="BI15">
        <v>0.86</v>
      </c>
      <c r="BJ15">
        <v>1.33</v>
      </c>
      <c r="BK15">
        <v>1.76</v>
      </c>
      <c r="BL15">
        <v>0</v>
      </c>
      <c r="BM15">
        <v>0.19</v>
      </c>
      <c r="BN15">
        <v>0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2.850263</v>
      </c>
      <c r="BU15">
        <v>1.288036</v>
      </c>
      <c r="BV15">
        <v>2.2993670000000002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3.352328</v>
      </c>
      <c r="CK15">
        <v>1.7952319999999999</v>
      </c>
      <c r="CL15">
        <v>1.8603860000000001</v>
      </c>
      <c r="CM15">
        <v>3.3708710000000002</v>
      </c>
      <c r="CN15">
        <v>3.4004150000000002</v>
      </c>
      <c r="CO15">
        <v>4.121715</v>
      </c>
      <c r="CP15">
        <v>2.016438</v>
      </c>
      <c r="CQ15">
        <v>3.4004150000000002</v>
      </c>
      <c r="CR15">
        <v>0.812141</v>
      </c>
      <c r="CS15">
        <v>1.316117</v>
      </c>
      <c r="CT15">
        <v>4.055822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72.201954000000001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341.90562899999998</v>
      </c>
      <c r="L16">
        <v>244.20105599999999</v>
      </c>
      <c r="M16">
        <v>46.017606000000001</v>
      </c>
      <c r="N16">
        <v>117.520557</v>
      </c>
      <c r="O16">
        <v>123.299251</v>
      </c>
      <c r="P16">
        <v>105.46013000000001</v>
      </c>
      <c r="Q16">
        <v>0</v>
      </c>
      <c r="R16">
        <v>29.142275999999999</v>
      </c>
      <c r="S16">
        <v>14.196065000000001</v>
      </c>
      <c r="T16">
        <v>0</v>
      </c>
      <c r="U16">
        <v>334.98110200000002</v>
      </c>
      <c r="V16">
        <v>11.159221000000001</v>
      </c>
      <c r="W16">
        <v>26.401954</v>
      </c>
      <c r="X16">
        <v>93.810259000000002</v>
      </c>
      <c r="Y16">
        <v>0</v>
      </c>
      <c r="Z16">
        <v>6.2909930000000003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46.316929999999999</v>
      </c>
      <c r="AH16">
        <v>0</v>
      </c>
      <c r="AI16">
        <v>0</v>
      </c>
      <c r="AJ16">
        <v>0</v>
      </c>
      <c r="AK16">
        <v>62.650581000000003</v>
      </c>
      <c r="AL16">
        <v>23.423480000000001</v>
      </c>
      <c r="AM16">
        <v>17.382572</v>
      </c>
      <c r="AN16">
        <v>0.82938199999999995</v>
      </c>
      <c r="AO16">
        <v>0</v>
      </c>
      <c r="AP16">
        <v>0</v>
      </c>
      <c r="AQ16">
        <v>0</v>
      </c>
      <c r="AR16">
        <v>43.448914000000002</v>
      </c>
      <c r="AS16">
        <v>35.911807000000003</v>
      </c>
      <c r="AT16">
        <v>14.395428000000001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72.201954000000001</v>
      </c>
      <c r="BA16">
        <f t="shared" si="1"/>
        <v>1819.7179809999998</v>
      </c>
      <c r="BD16">
        <v>7.51</v>
      </c>
      <c r="BE16">
        <v>1.87</v>
      </c>
      <c r="BF16">
        <v>0</v>
      </c>
      <c r="BG16">
        <v>1.77</v>
      </c>
      <c r="BH16">
        <v>0</v>
      </c>
      <c r="BI16">
        <v>0.86</v>
      </c>
      <c r="BJ16">
        <v>1.33</v>
      </c>
      <c r="BK16">
        <v>1.76</v>
      </c>
      <c r="BL16">
        <v>0</v>
      </c>
      <c r="BM16">
        <v>0.19</v>
      </c>
      <c r="BN16">
        <v>0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2.850263</v>
      </c>
      <c r="BU16">
        <v>1.288036</v>
      </c>
      <c r="BV16">
        <v>2.2993670000000002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3.352328</v>
      </c>
      <c r="CK16">
        <v>1.7952319999999999</v>
      </c>
      <c r="CL16">
        <v>1.8603860000000001</v>
      </c>
      <c r="CM16">
        <v>3.3708710000000002</v>
      </c>
      <c r="CN16">
        <v>3.4004150000000002</v>
      </c>
      <c r="CO16">
        <v>4.121715</v>
      </c>
      <c r="CP16">
        <v>2.016438</v>
      </c>
      <c r="CQ16">
        <v>3.4004150000000002</v>
      </c>
      <c r="CR16">
        <v>0.812141</v>
      </c>
      <c r="CS16">
        <v>1.316117</v>
      </c>
      <c r="CT16">
        <v>4.055822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72.201954000000001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341.90562899999998</v>
      </c>
      <c r="L17">
        <v>244.20105599999999</v>
      </c>
      <c r="M17">
        <v>46.017606000000001</v>
      </c>
      <c r="N17">
        <v>117.520557</v>
      </c>
      <c r="O17">
        <v>123.299251</v>
      </c>
      <c r="P17">
        <v>105.46013000000001</v>
      </c>
      <c r="Q17">
        <v>0</v>
      </c>
      <c r="R17">
        <v>29.142275999999999</v>
      </c>
      <c r="S17">
        <v>14.196065000000001</v>
      </c>
      <c r="T17">
        <v>0</v>
      </c>
      <c r="U17">
        <v>334.98110200000002</v>
      </c>
      <c r="V17">
        <v>11.159221000000001</v>
      </c>
      <c r="W17">
        <v>26.401954</v>
      </c>
      <c r="X17">
        <v>93.810259000000002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46.316929999999999</v>
      </c>
      <c r="AH17">
        <v>0</v>
      </c>
      <c r="AI17">
        <v>0</v>
      </c>
      <c r="AJ17">
        <v>0</v>
      </c>
      <c r="AK17">
        <v>62.650581000000003</v>
      </c>
      <c r="AL17">
        <v>23.423480000000001</v>
      </c>
      <c r="AM17">
        <v>17.382572</v>
      </c>
      <c r="AN17">
        <v>0.82938199999999995</v>
      </c>
      <c r="AO17">
        <v>0</v>
      </c>
      <c r="AP17">
        <v>0</v>
      </c>
      <c r="AQ17">
        <v>0</v>
      </c>
      <c r="AR17">
        <v>43.448914000000002</v>
      </c>
      <c r="AS17">
        <v>35.911807000000003</v>
      </c>
      <c r="AT17">
        <v>14.395428000000001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72.247803000000005</v>
      </c>
      <c r="BA17">
        <f t="shared" si="1"/>
        <v>1819.7638299999999</v>
      </c>
      <c r="BD17">
        <v>7.51</v>
      </c>
      <c r="BE17">
        <v>1.87</v>
      </c>
      <c r="BF17">
        <v>0</v>
      </c>
      <c r="BG17">
        <v>1.77</v>
      </c>
      <c r="BH17">
        <v>0</v>
      </c>
      <c r="BI17">
        <v>0.86</v>
      </c>
      <c r="BJ17">
        <v>1.33</v>
      </c>
      <c r="BK17">
        <v>1.76</v>
      </c>
      <c r="BL17">
        <v>0</v>
      </c>
      <c r="BM17">
        <v>0.19</v>
      </c>
      <c r="BN17">
        <v>0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2.850263</v>
      </c>
      <c r="BU17">
        <v>1.288036</v>
      </c>
      <c r="BV17">
        <v>2.2993670000000002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3.398177</v>
      </c>
      <c r="CK17">
        <v>1.7952319999999999</v>
      </c>
      <c r="CL17">
        <v>1.8603860000000001</v>
      </c>
      <c r="CM17">
        <v>3.3708710000000002</v>
      </c>
      <c r="CN17">
        <v>3.4004150000000002</v>
      </c>
      <c r="CO17">
        <v>4.121715</v>
      </c>
      <c r="CP17">
        <v>2.016438</v>
      </c>
      <c r="CQ17">
        <v>3.4004150000000002</v>
      </c>
      <c r="CR17">
        <v>0.812141</v>
      </c>
      <c r="CS17">
        <v>1.316117</v>
      </c>
      <c r="CT17">
        <v>4.055822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72.247803000000005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341.90562899999998</v>
      </c>
      <c r="L18">
        <v>246.120856</v>
      </c>
      <c r="M18">
        <v>46.017606000000001</v>
      </c>
      <c r="N18">
        <v>117.520557</v>
      </c>
      <c r="O18">
        <v>123.299251</v>
      </c>
      <c r="P18">
        <v>105.46013000000001</v>
      </c>
      <c r="Q18">
        <v>0</v>
      </c>
      <c r="R18">
        <v>29.142275999999999</v>
      </c>
      <c r="S18">
        <v>14.196065000000001</v>
      </c>
      <c r="T18">
        <v>0</v>
      </c>
      <c r="U18">
        <v>334.98110200000002</v>
      </c>
      <c r="V18">
        <v>11.159221000000001</v>
      </c>
      <c r="W18">
        <v>26.401954</v>
      </c>
      <c r="X18">
        <v>93.810259000000002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46.316929999999999</v>
      </c>
      <c r="AH18">
        <v>0</v>
      </c>
      <c r="AI18">
        <v>0</v>
      </c>
      <c r="AJ18">
        <v>0</v>
      </c>
      <c r="AK18">
        <v>62.650581000000003</v>
      </c>
      <c r="AL18">
        <v>23.423480000000001</v>
      </c>
      <c r="AM18">
        <v>17.382572</v>
      </c>
      <c r="AN18">
        <v>0.82938199999999995</v>
      </c>
      <c r="AO18">
        <v>0</v>
      </c>
      <c r="AP18">
        <v>0</v>
      </c>
      <c r="AQ18">
        <v>0</v>
      </c>
      <c r="AR18">
        <v>50.867021000000001</v>
      </c>
      <c r="AS18">
        <v>35.911807000000003</v>
      </c>
      <c r="AT18">
        <v>14.395428000000001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72.250040000000013</v>
      </c>
      <c r="BA18">
        <f t="shared" si="1"/>
        <v>1829.1039740000001</v>
      </c>
      <c r="BD18">
        <v>7.51</v>
      </c>
      <c r="BE18">
        <v>1.87</v>
      </c>
      <c r="BF18">
        <v>0</v>
      </c>
      <c r="BG18">
        <v>1.77</v>
      </c>
      <c r="BH18">
        <v>0</v>
      </c>
      <c r="BI18">
        <v>0.86</v>
      </c>
      <c r="BJ18">
        <v>1.33</v>
      </c>
      <c r="BK18">
        <v>1.76</v>
      </c>
      <c r="BL18">
        <v>0</v>
      </c>
      <c r="BM18">
        <v>0.19</v>
      </c>
      <c r="BN18">
        <v>0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2.850263</v>
      </c>
      <c r="BU18">
        <v>1.288036</v>
      </c>
      <c r="BV18">
        <v>2.2993670000000002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3.400414</v>
      </c>
      <c r="CK18">
        <v>1.7952319999999999</v>
      </c>
      <c r="CL18">
        <v>1.8603860000000001</v>
      </c>
      <c r="CM18">
        <v>3.3708710000000002</v>
      </c>
      <c r="CN18">
        <v>3.4004150000000002</v>
      </c>
      <c r="CO18">
        <v>4.121715</v>
      </c>
      <c r="CP18">
        <v>2.016438</v>
      </c>
      <c r="CQ18">
        <v>3.4004150000000002</v>
      </c>
      <c r="CR18">
        <v>0.812141</v>
      </c>
      <c r="CS18">
        <v>1.316117</v>
      </c>
      <c r="CT18">
        <v>4.055822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72.250040000000013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341.90562899999998</v>
      </c>
      <c r="L19">
        <v>247.08075600000001</v>
      </c>
      <c r="M19">
        <v>46.017606000000001</v>
      </c>
      <c r="N19">
        <v>117.520557</v>
      </c>
      <c r="O19">
        <v>123.299251</v>
      </c>
      <c r="P19">
        <v>105.46013000000001</v>
      </c>
      <c r="Q19">
        <v>0</v>
      </c>
      <c r="R19">
        <v>29.142275999999999</v>
      </c>
      <c r="S19">
        <v>14.194813999999999</v>
      </c>
      <c r="T19">
        <v>0</v>
      </c>
      <c r="U19">
        <v>334.98110200000002</v>
      </c>
      <c r="V19">
        <v>11.159221000000001</v>
      </c>
      <c r="W19">
        <v>26.401954</v>
      </c>
      <c r="X19">
        <v>93.810259000000002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46.316929999999999</v>
      </c>
      <c r="AH19">
        <v>0</v>
      </c>
      <c r="AI19">
        <v>0</v>
      </c>
      <c r="AJ19">
        <v>0</v>
      </c>
      <c r="AK19">
        <v>62.650581000000003</v>
      </c>
      <c r="AL19">
        <v>23.423480000000001</v>
      </c>
      <c r="AM19">
        <v>17.382572</v>
      </c>
      <c r="AN19">
        <v>0.82938199999999995</v>
      </c>
      <c r="AO19">
        <v>0</v>
      </c>
      <c r="AP19">
        <v>0</v>
      </c>
      <c r="AQ19">
        <v>0</v>
      </c>
      <c r="AR19">
        <v>50.867021000000001</v>
      </c>
      <c r="AS19">
        <v>35.042830000000002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72.250040000000013</v>
      </c>
      <c r="BA19">
        <f t="shared" si="1"/>
        <v>1829.1936459999997</v>
      </c>
      <c r="BD19">
        <v>7.51</v>
      </c>
      <c r="BE19">
        <v>1.87</v>
      </c>
      <c r="BF19">
        <v>0</v>
      </c>
      <c r="BG19">
        <v>1.77</v>
      </c>
      <c r="BH19">
        <v>0</v>
      </c>
      <c r="BI19">
        <v>0.86</v>
      </c>
      <c r="BJ19">
        <v>1.33</v>
      </c>
      <c r="BK19">
        <v>1.76</v>
      </c>
      <c r="BL19">
        <v>0</v>
      </c>
      <c r="BM19">
        <v>0.19</v>
      </c>
      <c r="BN19">
        <v>0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2.850263</v>
      </c>
      <c r="BU19">
        <v>1.288036</v>
      </c>
      <c r="BV19">
        <v>2.2993670000000002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3.400414</v>
      </c>
      <c r="CK19">
        <v>1.7952319999999999</v>
      </c>
      <c r="CL19">
        <v>1.8603860000000001</v>
      </c>
      <c r="CM19">
        <v>3.3708710000000002</v>
      </c>
      <c r="CN19">
        <v>3.4004150000000002</v>
      </c>
      <c r="CO19">
        <v>4.121715</v>
      </c>
      <c r="CP19">
        <v>2.016438</v>
      </c>
      <c r="CQ19">
        <v>3.4004150000000002</v>
      </c>
      <c r="CR19">
        <v>0.812141</v>
      </c>
      <c r="CS19">
        <v>1.316117</v>
      </c>
      <c r="CT19">
        <v>4.055822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72.250040000000013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341.90562899999998</v>
      </c>
      <c r="L20">
        <v>247.08075600000001</v>
      </c>
      <c r="M20">
        <v>46.017606000000001</v>
      </c>
      <c r="N20">
        <v>117.520557</v>
      </c>
      <c r="O20">
        <v>123.299251</v>
      </c>
      <c r="P20">
        <v>105.46013000000001</v>
      </c>
      <c r="Q20">
        <v>0</v>
      </c>
      <c r="R20">
        <v>29.142275999999999</v>
      </c>
      <c r="S20">
        <v>17.364111000000001</v>
      </c>
      <c r="T20">
        <v>0</v>
      </c>
      <c r="U20">
        <v>334.98110200000002</v>
      </c>
      <c r="V20">
        <v>11.159221000000001</v>
      </c>
      <c r="W20">
        <v>26.401954</v>
      </c>
      <c r="X20">
        <v>93.810259000000002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46.316929999999999</v>
      </c>
      <c r="AH20">
        <v>0</v>
      </c>
      <c r="AI20">
        <v>0</v>
      </c>
      <c r="AJ20">
        <v>0</v>
      </c>
      <c r="AK20">
        <v>62.650581000000003</v>
      </c>
      <c r="AL20">
        <v>23.423480000000001</v>
      </c>
      <c r="AM20">
        <v>17.382572</v>
      </c>
      <c r="AN20">
        <v>0.82938199999999995</v>
      </c>
      <c r="AO20">
        <v>0</v>
      </c>
      <c r="AP20">
        <v>0</v>
      </c>
      <c r="AQ20">
        <v>0</v>
      </c>
      <c r="AR20">
        <v>50.867021000000001</v>
      </c>
      <c r="AS20">
        <v>35.042830000000002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72.250040000000013</v>
      </c>
      <c r="BA20">
        <f t="shared" si="1"/>
        <v>1832.3629430000001</v>
      </c>
      <c r="BD20">
        <v>7.51</v>
      </c>
      <c r="BE20">
        <v>1.87</v>
      </c>
      <c r="BF20">
        <v>0</v>
      </c>
      <c r="BG20">
        <v>1.77</v>
      </c>
      <c r="BH20">
        <v>0</v>
      </c>
      <c r="BI20">
        <v>0.86</v>
      </c>
      <c r="BJ20">
        <v>1.33</v>
      </c>
      <c r="BK20">
        <v>1.76</v>
      </c>
      <c r="BL20">
        <v>0</v>
      </c>
      <c r="BM20">
        <v>0.19</v>
      </c>
      <c r="BN20">
        <v>0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2.850263</v>
      </c>
      <c r="BU20">
        <v>1.288036</v>
      </c>
      <c r="BV20">
        <v>2.2993670000000002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3.400414</v>
      </c>
      <c r="CK20">
        <v>1.7952319999999999</v>
      </c>
      <c r="CL20">
        <v>1.8603860000000001</v>
      </c>
      <c r="CM20">
        <v>3.3708710000000002</v>
      </c>
      <c r="CN20">
        <v>3.4004150000000002</v>
      </c>
      <c r="CO20">
        <v>4.121715</v>
      </c>
      <c r="CP20">
        <v>2.016438</v>
      </c>
      <c r="CQ20">
        <v>3.4004150000000002</v>
      </c>
      <c r="CR20">
        <v>0.812141</v>
      </c>
      <c r="CS20">
        <v>1.316117</v>
      </c>
      <c r="CT20">
        <v>4.055822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72.250040000000013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397.19586900000002</v>
      </c>
      <c r="L21">
        <v>244.20105599999999</v>
      </c>
      <c r="M21">
        <v>46.017606000000001</v>
      </c>
      <c r="N21">
        <v>117.520557</v>
      </c>
      <c r="O21">
        <v>123.299251</v>
      </c>
      <c r="P21">
        <v>105.46013000000001</v>
      </c>
      <c r="Q21">
        <v>0</v>
      </c>
      <c r="R21">
        <v>29.142275999999999</v>
      </c>
      <c r="S21">
        <v>17.364111000000001</v>
      </c>
      <c r="T21">
        <v>0</v>
      </c>
      <c r="U21">
        <v>334.98110200000002</v>
      </c>
      <c r="V21">
        <v>11.159221000000001</v>
      </c>
      <c r="W21">
        <v>26.401954</v>
      </c>
      <c r="X21">
        <v>93.810259000000002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46.316929999999999</v>
      </c>
      <c r="AH21">
        <v>0</v>
      </c>
      <c r="AI21">
        <v>0</v>
      </c>
      <c r="AJ21">
        <v>0</v>
      </c>
      <c r="AK21">
        <v>62.650581000000003</v>
      </c>
      <c r="AL21">
        <v>23.423480000000001</v>
      </c>
      <c r="AM21">
        <v>17.382572</v>
      </c>
      <c r="AN21">
        <v>0.82938199999999995</v>
      </c>
      <c r="AO21">
        <v>0</v>
      </c>
      <c r="AP21">
        <v>0</v>
      </c>
      <c r="AQ21">
        <v>0</v>
      </c>
      <c r="AR21">
        <v>43.448914000000002</v>
      </c>
      <c r="AS21">
        <v>35.042830000000002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72.250040000000013</v>
      </c>
      <c r="BA21">
        <f t="shared" si="1"/>
        <v>1877.355376</v>
      </c>
      <c r="BD21">
        <v>7.51</v>
      </c>
      <c r="BE21">
        <v>1.87</v>
      </c>
      <c r="BF21">
        <v>0</v>
      </c>
      <c r="BG21">
        <v>1.77</v>
      </c>
      <c r="BH21">
        <v>0</v>
      </c>
      <c r="BI21">
        <v>0.86</v>
      </c>
      <c r="BJ21">
        <v>1.33</v>
      </c>
      <c r="BK21">
        <v>1.76</v>
      </c>
      <c r="BL21">
        <v>0</v>
      </c>
      <c r="BM21">
        <v>0.19</v>
      </c>
      <c r="BN21">
        <v>0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2.850263</v>
      </c>
      <c r="BU21">
        <v>1.288036</v>
      </c>
      <c r="BV21">
        <v>2.2993670000000002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3.400414</v>
      </c>
      <c r="CK21">
        <v>1.7952319999999999</v>
      </c>
      <c r="CL21">
        <v>1.8603860000000001</v>
      </c>
      <c r="CM21">
        <v>3.3708710000000002</v>
      </c>
      <c r="CN21">
        <v>3.4004150000000002</v>
      </c>
      <c r="CO21">
        <v>4.121715</v>
      </c>
      <c r="CP21">
        <v>2.016438</v>
      </c>
      <c r="CQ21">
        <v>3.4004150000000002</v>
      </c>
      <c r="CR21">
        <v>0.812141</v>
      </c>
      <c r="CS21">
        <v>1.316117</v>
      </c>
      <c r="CT21">
        <v>4.055822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72.250040000000013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397.19586900000002</v>
      </c>
      <c r="L22">
        <v>241.32135600000001</v>
      </c>
      <c r="M22">
        <v>46.017606000000001</v>
      </c>
      <c r="N22">
        <v>117.520557</v>
      </c>
      <c r="O22">
        <v>123.299251</v>
      </c>
      <c r="P22">
        <v>105.46013000000001</v>
      </c>
      <c r="Q22">
        <v>0</v>
      </c>
      <c r="R22">
        <v>29.142275999999999</v>
      </c>
      <c r="S22">
        <v>17.364111000000001</v>
      </c>
      <c r="T22">
        <v>0</v>
      </c>
      <c r="U22">
        <v>334.98110200000002</v>
      </c>
      <c r="V22">
        <v>11.159221000000001</v>
      </c>
      <c r="W22">
        <v>26.401954</v>
      </c>
      <c r="X22">
        <v>93.810259000000002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46.316929999999999</v>
      </c>
      <c r="AH22">
        <v>0</v>
      </c>
      <c r="AI22">
        <v>0</v>
      </c>
      <c r="AJ22">
        <v>0</v>
      </c>
      <c r="AK22">
        <v>62.650581000000003</v>
      </c>
      <c r="AL22">
        <v>23.423480000000001</v>
      </c>
      <c r="AM22">
        <v>17.382572</v>
      </c>
      <c r="AN22">
        <v>0.82938199999999995</v>
      </c>
      <c r="AO22">
        <v>0</v>
      </c>
      <c r="AP22">
        <v>0</v>
      </c>
      <c r="AQ22">
        <v>0</v>
      </c>
      <c r="AR22">
        <v>43.448914000000002</v>
      </c>
      <c r="AS22">
        <v>35.042830000000002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72.250040000000013</v>
      </c>
      <c r="BA22">
        <f t="shared" si="1"/>
        <v>1874.475676</v>
      </c>
      <c r="BD22">
        <v>7.51</v>
      </c>
      <c r="BE22">
        <v>1.87</v>
      </c>
      <c r="BF22">
        <v>0</v>
      </c>
      <c r="BG22">
        <v>1.77</v>
      </c>
      <c r="BH22">
        <v>0</v>
      </c>
      <c r="BI22">
        <v>0.86</v>
      </c>
      <c r="BJ22">
        <v>1.33</v>
      </c>
      <c r="BK22">
        <v>1.76</v>
      </c>
      <c r="BL22">
        <v>0</v>
      </c>
      <c r="BM22">
        <v>0.19</v>
      </c>
      <c r="BN22">
        <v>0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2.850263</v>
      </c>
      <c r="BU22">
        <v>1.288036</v>
      </c>
      <c r="BV22">
        <v>2.2993670000000002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3.400414</v>
      </c>
      <c r="CK22">
        <v>1.7952319999999999</v>
      </c>
      <c r="CL22">
        <v>1.8603860000000001</v>
      </c>
      <c r="CM22">
        <v>3.3708710000000002</v>
      </c>
      <c r="CN22">
        <v>3.4004150000000002</v>
      </c>
      <c r="CO22">
        <v>4.121715</v>
      </c>
      <c r="CP22">
        <v>2.016438</v>
      </c>
      <c r="CQ22">
        <v>3.4004150000000002</v>
      </c>
      <c r="CR22">
        <v>0.812141</v>
      </c>
      <c r="CS22">
        <v>1.316117</v>
      </c>
      <c r="CT22">
        <v>4.055822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72.250040000000013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426.60941300000002</v>
      </c>
      <c r="L23">
        <v>429.26977599999998</v>
      </c>
      <c r="M23">
        <v>46.017606000000001</v>
      </c>
      <c r="N23">
        <v>117.520557</v>
      </c>
      <c r="O23">
        <v>123.299251</v>
      </c>
      <c r="P23">
        <v>105.46013000000001</v>
      </c>
      <c r="Q23">
        <v>0</v>
      </c>
      <c r="R23">
        <v>42.548589</v>
      </c>
      <c r="S23">
        <v>17.364111000000001</v>
      </c>
      <c r="T23">
        <v>0</v>
      </c>
      <c r="U23">
        <v>334.98110200000002</v>
      </c>
      <c r="V23">
        <v>19.795461</v>
      </c>
      <c r="W23">
        <v>26.401954</v>
      </c>
      <c r="X23">
        <v>93.810259000000002</v>
      </c>
      <c r="Y23">
        <v>0</v>
      </c>
      <c r="Z23">
        <v>6.2909930000000003</v>
      </c>
      <c r="AA23">
        <v>0</v>
      </c>
      <c r="AB23">
        <v>0</v>
      </c>
      <c r="AC23">
        <v>0</v>
      </c>
      <c r="AD23">
        <v>0</v>
      </c>
      <c r="AE23">
        <v>18.152273000000001</v>
      </c>
      <c r="AF23">
        <v>8.7708340000000007</v>
      </c>
      <c r="AG23">
        <v>46.316929999999999</v>
      </c>
      <c r="AH23">
        <v>16.520816</v>
      </c>
      <c r="AI23">
        <v>0</v>
      </c>
      <c r="AJ23">
        <v>0</v>
      </c>
      <c r="AK23">
        <v>62.650581000000003</v>
      </c>
      <c r="AL23">
        <v>23.423480000000001</v>
      </c>
      <c r="AM23">
        <v>17.382572</v>
      </c>
      <c r="AN23">
        <v>0.82938199999999995</v>
      </c>
      <c r="AO23">
        <v>0</v>
      </c>
      <c r="AP23">
        <v>0</v>
      </c>
      <c r="AQ23">
        <v>0</v>
      </c>
      <c r="AR23">
        <v>43.448914000000002</v>
      </c>
      <c r="AS23">
        <v>35.042830000000002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74.144970000000001</v>
      </c>
      <c r="BA23">
        <f t="shared" si="1"/>
        <v>2150.4482119999993</v>
      </c>
      <c r="BD23">
        <v>7.51</v>
      </c>
      <c r="BE23">
        <v>1.87</v>
      </c>
      <c r="BF23">
        <v>0</v>
      </c>
      <c r="BG23">
        <v>1.77</v>
      </c>
      <c r="BH23">
        <v>0</v>
      </c>
      <c r="BI23">
        <v>0.86</v>
      </c>
      <c r="BJ23">
        <v>1.33</v>
      </c>
      <c r="BK23">
        <v>1.76</v>
      </c>
      <c r="BL23">
        <v>0</v>
      </c>
      <c r="BM23">
        <v>0.19</v>
      </c>
      <c r="BN23">
        <v>0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2.850263</v>
      </c>
      <c r="BU23">
        <v>1.288036</v>
      </c>
      <c r="BV23">
        <v>2.2993670000000002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3.400414</v>
      </c>
      <c r="CK23">
        <v>1.7952319999999999</v>
      </c>
      <c r="CL23">
        <v>1.8603860000000001</v>
      </c>
      <c r="CM23">
        <v>3.3708710000000002</v>
      </c>
      <c r="CN23">
        <v>3.4004150000000002</v>
      </c>
      <c r="CO23">
        <v>4.121715</v>
      </c>
      <c r="CP23">
        <v>2.016438</v>
      </c>
      <c r="CQ23">
        <v>3.4004150000000002</v>
      </c>
      <c r="CR23">
        <v>0.812141</v>
      </c>
      <c r="CS23">
        <v>1.316117</v>
      </c>
      <c r="CT23">
        <v>4.055822</v>
      </c>
      <c r="CU23">
        <v>1.3832880000000001</v>
      </c>
      <c r="CV23">
        <v>0.51164200000000004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74.144970000000001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426.60941300000002</v>
      </c>
      <c r="L24">
        <v>424.47027600000001</v>
      </c>
      <c r="M24">
        <v>46.017606000000001</v>
      </c>
      <c r="N24">
        <v>117.520557</v>
      </c>
      <c r="O24">
        <v>123.299251</v>
      </c>
      <c r="P24">
        <v>105.46013000000001</v>
      </c>
      <c r="Q24">
        <v>0</v>
      </c>
      <c r="R24">
        <v>32.981876</v>
      </c>
      <c r="S24">
        <v>17.364111000000001</v>
      </c>
      <c r="T24">
        <v>0</v>
      </c>
      <c r="U24">
        <v>334.98110200000002</v>
      </c>
      <c r="V24">
        <v>19.898727000000001</v>
      </c>
      <c r="W24">
        <v>26.401954</v>
      </c>
      <c r="X24">
        <v>93.810259000000002</v>
      </c>
      <c r="Y24">
        <v>0</v>
      </c>
      <c r="Z24">
        <v>6.2909930000000003</v>
      </c>
      <c r="AA24">
        <v>13.485981000000001</v>
      </c>
      <c r="AB24">
        <v>0</v>
      </c>
      <c r="AC24">
        <v>0</v>
      </c>
      <c r="AD24">
        <v>0</v>
      </c>
      <c r="AE24">
        <v>18.152273000000001</v>
      </c>
      <c r="AF24">
        <v>8.7708340000000007</v>
      </c>
      <c r="AG24">
        <v>46.316929999999999</v>
      </c>
      <c r="AH24">
        <v>41.302039999999998</v>
      </c>
      <c r="AI24">
        <v>0</v>
      </c>
      <c r="AJ24">
        <v>0</v>
      </c>
      <c r="AK24">
        <v>62.650581000000003</v>
      </c>
      <c r="AL24">
        <v>23.423480000000001</v>
      </c>
      <c r="AM24">
        <v>17.382572</v>
      </c>
      <c r="AN24">
        <v>0.82938199999999995</v>
      </c>
      <c r="AO24">
        <v>0</v>
      </c>
      <c r="AP24">
        <v>0</v>
      </c>
      <c r="AQ24">
        <v>0</v>
      </c>
      <c r="AR24">
        <v>43.448914000000002</v>
      </c>
      <c r="AS24">
        <v>35.042830000000002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76.290039000000007</v>
      </c>
      <c r="BA24">
        <f t="shared" si="1"/>
        <v>2176.5975389999994</v>
      </c>
      <c r="BD24">
        <v>7.51</v>
      </c>
      <c r="BE24">
        <v>1.87</v>
      </c>
      <c r="BF24">
        <v>0</v>
      </c>
      <c r="BG24">
        <v>1.77</v>
      </c>
      <c r="BH24">
        <v>0</v>
      </c>
      <c r="BI24">
        <v>0.86</v>
      </c>
      <c r="BJ24">
        <v>1.33</v>
      </c>
      <c r="BK24">
        <v>1.76</v>
      </c>
      <c r="BL24">
        <v>0</v>
      </c>
      <c r="BM24">
        <v>0.19</v>
      </c>
      <c r="BN24">
        <v>0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2.850263</v>
      </c>
      <c r="BU24">
        <v>1.288036</v>
      </c>
      <c r="BV24">
        <v>2.2993670000000002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3.400414</v>
      </c>
      <c r="CK24">
        <v>1.7952319999999999</v>
      </c>
      <c r="CL24">
        <v>1.8603860000000001</v>
      </c>
      <c r="CM24">
        <v>3.3708710000000002</v>
      </c>
      <c r="CN24">
        <v>3.4004150000000002</v>
      </c>
      <c r="CO24">
        <v>4.121715</v>
      </c>
      <c r="CP24">
        <v>2.016438</v>
      </c>
      <c r="CQ24">
        <v>3.4004150000000002</v>
      </c>
      <c r="CR24">
        <v>0.812141</v>
      </c>
      <c r="CS24">
        <v>1.316117</v>
      </c>
      <c r="CT24">
        <v>4.055822</v>
      </c>
      <c r="CU24">
        <v>2.7665769999999998</v>
      </c>
      <c r="CV24">
        <v>1.2734220000000001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76.290039000000007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426.60941300000002</v>
      </c>
      <c r="L25">
        <v>422.550476</v>
      </c>
      <c r="M25">
        <v>46.017606000000001</v>
      </c>
      <c r="N25">
        <v>117.520557</v>
      </c>
      <c r="O25">
        <v>123.299251</v>
      </c>
      <c r="P25">
        <v>105.46013000000001</v>
      </c>
      <c r="Q25">
        <v>0</v>
      </c>
      <c r="R25">
        <v>29.142275999999999</v>
      </c>
      <c r="S25">
        <v>17.248923000000001</v>
      </c>
      <c r="T25">
        <v>0</v>
      </c>
      <c r="U25">
        <v>334.98110200000002</v>
      </c>
      <c r="V25">
        <v>14.038921</v>
      </c>
      <c r="W25">
        <v>26.360773999999999</v>
      </c>
      <c r="X25">
        <v>93.810259000000002</v>
      </c>
      <c r="Y25">
        <v>0</v>
      </c>
      <c r="Z25">
        <v>12.581985</v>
      </c>
      <c r="AA25">
        <v>13.485981000000001</v>
      </c>
      <c r="AB25">
        <v>0</v>
      </c>
      <c r="AC25">
        <v>0</v>
      </c>
      <c r="AD25">
        <v>0</v>
      </c>
      <c r="AE25">
        <v>18.152273000000001</v>
      </c>
      <c r="AF25">
        <v>8.7708340000000007</v>
      </c>
      <c r="AG25">
        <v>46.316929999999999</v>
      </c>
      <c r="AH25">
        <v>51.008020000000002</v>
      </c>
      <c r="AI25">
        <v>0</v>
      </c>
      <c r="AJ25">
        <v>0</v>
      </c>
      <c r="AK25">
        <v>62.650581000000003</v>
      </c>
      <c r="AL25">
        <v>23.423480000000001</v>
      </c>
      <c r="AM25">
        <v>17.382572</v>
      </c>
      <c r="AN25">
        <v>0.82938199999999995</v>
      </c>
      <c r="AO25">
        <v>0</v>
      </c>
      <c r="AP25">
        <v>0</v>
      </c>
      <c r="AQ25">
        <v>0</v>
      </c>
      <c r="AR25">
        <v>50.867021000000001</v>
      </c>
      <c r="AS25">
        <v>35.042830000000002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77.91894099999999</v>
      </c>
      <c r="BA25">
        <f t="shared" si="1"/>
        <v>2189.8659459999994</v>
      </c>
      <c r="BD25">
        <v>7.46</v>
      </c>
      <c r="BE25">
        <v>1.87</v>
      </c>
      <c r="BF25">
        <v>0</v>
      </c>
      <c r="BG25">
        <v>1.77</v>
      </c>
      <c r="BH25">
        <v>0</v>
      </c>
      <c r="BI25">
        <v>0.86</v>
      </c>
      <c r="BJ25">
        <v>1.33</v>
      </c>
      <c r="BK25">
        <v>1.76</v>
      </c>
      <c r="BL25">
        <v>0</v>
      </c>
      <c r="BM25">
        <v>0.19</v>
      </c>
      <c r="BN25">
        <v>0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2.850263</v>
      </c>
      <c r="BU25">
        <v>1.288036</v>
      </c>
      <c r="BV25">
        <v>2.2993670000000002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3.400414</v>
      </c>
      <c r="CK25">
        <v>1.7952319999999999</v>
      </c>
      <c r="CL25">
        <v>1.8603860000000001</v>
      </c>
      <c r="CM25">
        <v>3.3708710000000002</v>
      </c>
      <c r="CN25">
        <v>3.4004150000000002</v>
      </c>
      <c r="CO25">
        <v>4.121715</v>
      </c>
      <c r="CP25">
        <v>2.016438</v>
      </c>
      <c r="CQ25">
        <v>3.4004150000000002</v>
      </c>
      <c r="CR25">
        <v>0.812141</v>
      </c>
      <c r="CS25">
        <v>1.316117</v>
      </c>
      <c r="CT25">
        <v>4.055822</v>
      </c>
      <c r="CU25">
        <v>4.149864</v>
      </c>
      <c r="CV25">
        <v>1.569037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77.91894099999999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426.60941300000002</v>
      </c>
      <c r="L26">
        <v>421.590576</v>
      </c>
      <c r="M26">
        <v>46.017606000000001</v>
      </c>
      <c r="N26">
        <v>117.520557</v>
      </c>
      <c r="O26">
        <v>123.299251</v>
      </c>
      <c r="P26">
        <v>105.46013000000001</v>
      </c>
      <c r="Q26">
        <v>0</v>
      </c>
      <c r="R26">
        <v>40.731152000000002</v>
      </c>
      <c r="S26">
        <v>17.248923000000001</v>
      </c>
      <c r="T26">
        <v>0</v>
      </c>
      <c r="U26">
        <v>334.98110200000002</v>
      </c>
      <c r="V26">
        <v>19.877524999999999</v>
      </c>
      <c r="W26">
        <v>26.360773999999999</v>
      </c>
      <c r="X26">
        <v>116.852227</v>
      </c>
      <c r="Y26">
        <v>0</v>
      </c>
      <c r="Z26">
        <v>12.581985</v>
      </c>
      <c r="AA26">
        <v>26.971961</v>
      </c>
      <c r="AB26">
        <v>3.758651</v>
      </c>
      <c r="AC26">
        <v>10.707877999999999</v>
      </c>
      <c r="AD26">
        <v>0</v>
      </c>
      <c r="AE26">
        <v>18.152273000000001</v>
      </c>
      <c r="AF26">
        <v>8.7708340000000007</v>
      </c>
      <c r="AG26">
        <v>46.316929999999999</v>
      </c>
      <c r="AH26">
        <v>64.018161000000006</v>
      </c>
      <c r="AI26">
        <v>0</v>
      </c>
      <c r="AJ26">
        <v>0</v>
      </c>
      <c r="AK26">
        <v>62.650581000000003</v>
      </c>
      <c r="AL26">
        <v>23.423480000000001</v>
      </c>
      <c r="AM26">
        <v>17.382572</v>
      </c>
      <c r="AN26">
        <v>0.82938199999999995</v>
      </c>
      <c r="AO26">
        <v>0</v>
      </c>
      <c r="AP26">
        <v>0</v>
      </c>
      <c r="AQ26">
        <v>0</v>
      </c>
      <c r="AR26">
        <v>50.867021000000001</v>
      </c>
      <c r="AS26">
        <v>35.042830000000002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79.352477000000022</v>
      </c>
      <c r="BA26">
        <f t="shared" si="1"/>
        <v>2271.7716799999994</v>
      </c>
      <c r="BD26">
        <v>7.46</v>
      </c>
      <c r="BE26">
        <v>1.87</v>
      </c>
      <c r="BF26">
        <v>0</v>
      </c>
      <c r="BG26">
        <v>1.77</v>
      </c>
      <c r="BH26">
        <v>0</v>
      </c>
      <c r="BI26">
        <v>0.89</v>
      </c>
      <c r="BJ26">
        <v>1.35</v>
      </c>
      <c r="BK26">
        <v>1.76</v>
      </c>
      <c r="BL26">
        <v>0</v>
      </c>
      <c r="BM26">
        <v>0.19</v>
      </c>
      <c r="BN26">
        <v>0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2.850263</v>
      </c>
      <c r="BU26">
        <v>1.288036</v>
      </c>
      <c r="BV26">
        <v>2.2993670000000002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3.400414</v>
      </c>
      <c r="CK26">
        <v>1.7952319999999999</v>
      </c>
      <c r="CL26">
        <v>1.8603860000000001</v>
      </c>
      <c r="CM26">
        <v>3.3708710000000002</v>
      </c>
      <c r="CN26">
        <v>3.4004150000000002</v>
      </c>
      <c r="CO26">
        <v>4.121715</v>
      </c>
      <c r="CP26">
        <v>2.016438</v>
      </c>
      <c r="CQ26">
        <v>3.4004150000000002</v>
      </c>
      <c r="CR26">
        <v>0.812141</v>
      </c>
      <c r="CS26">
        <v>1.316117</v>
      </c>
      <c r="CT26">
        <v>4.055822</v>
      </c>
      <c r="CU26">
        <v>5.1354559999999996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79.352477000000022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426.60941300000002</v>
      </c>
      <c r="L27">
        <v>373.59557599999999</v>
      </c>
      <c r="M27">
        <v>46.017606000000001</v>
      </c>
      <c r="N27">
        <v>117.520557</v>
      </c>
      <c r="O27">
        <v>123.299251</v>
      </c>
      <c r="P27">
        <v>105.46013000000001</v>
      </c>
      <c r="Q27">
        <v>0</v>
      </c>
      <c r="R27">
        <v>42.548589</v>
      </c>
      <c r="S27">
        <v>17.248923000000001</v>
      </c>
      <c r="T27">
        <v>0</v>
      </c>
      <c r="U27">
        <v>334.98110200000002</v>
      </c>
      <c r="V27">
        <v>19.898727000000001</v>
      </c>
      <c r="W27">
        <v>40.496260999999997</v>
      </c>
      <c r="X27">
        <v>141.60024799999999</v>
      </c>
      <c r="Y27">
        <v>0</v>
      </c>
      <c r="Z27">
        <v>12.581985</v>
      </c>
      <c r="AA27">
        <v>26.971961</v>
      </c>
      <c r="AB27">
        <v>14.73391</v>
      </c>
      <c r="AC27">
        <v>10.707877999999999</v>
      </c>
      <c r="AD27">
        <v>10.036896</v>
      </c>
      <c r="AE27">
        <v>18.152273000000001</v>
      </c>
      <c r="AF27">
        <v>8.7708340000000007</v>
      </c>
      <c r="AG27">
        <v>46.316929999999999</v>
      </c>
      <c r="AH27">
        <v>87.766834000000003</v>
      </c>
      <c r="AI27">
        <v>4.2256419999999997</v>
      </c>
      <c r="AJ27">
        <v>0</v>
      </c>
      <c r="AK27">
        <v>62.650581000000003</v>
      </c>
      <c r="AL27">
        <v>23.423480000000001</v>
      </c>
      <c r="AM27">
        <v>17.382572</v>
      </c>
      <c r="AN27">
        <v>0.82938199999999995</v>
      </c>
      <c r="AO27">
        <v>0</v>
      </c>
      <c r="AP27">
        <v>0</v>
      </c>
      <c r="AQ27">
        <v>26.786332999999999</v>
      </c>
      <c r="AR27">
        <v>50.867021000000001</v>
      </c>
      <c r="AS27">
        <v>35.042830000000002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79.997287</v>
      </c>
      <c r="BA27">
        <f t="shared" si="1"/>
        <v>2340.9164399999995</v>
      </c>
      <c r="BD27">
        <v>7.46</v>
      </c>
      <c r="BE27">
        <v>1.87</v>
      </c>
      <c r="BF27">
        <v>0</v>
      </c>
      <c r="BG27">
        <v>1.77</v>
      </c>
      <c r="BH27">
        <v>0</v>
      </c>
      <c r="BI27">
        <v>0.89</v>
      </c>
      <c r="BJ27">
        <v>1.35</v>
      </c>
      <c r="BK27">
        <v>1.76</v>
      </c>
      <c r="BL27">
        <v>0</v>
      </c>
      <c r="BM27">
        <v>0.19</v>
      </c>
      <c r="BN27">
        <v>0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2.850263</v>
      </c>
      <c r="BU27">
        <v>1.288036</v>
      </c>
      <c r="BV27">
        <v>2.2165080000000001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3.400414</v>
      </c>
      <c r="CK27">
        <v>1.7952319999999999</v>
      </c>
      <c r="CL27">
        <v>1.8603860000000001</v>
      </c>
      <c r="CM27">
        <v>3.3708710000000002</v>
      </c>
      <c r="CN27">
        <v>3.4004150000000002</v>
      </c>
      <c r="CO27">
        <v>4.121715</v>
      </c>
      <c r="CP27">
        <v>2.016438</v>
      </c>
      <c r="CQ27">
        <v>3.4004150000000002</v>
      </c>
      <c r="CR27">
        <v>0.812141</v>
      </c>
      <c r="CS27">
        <v>1.316117</v>
      </c>
      <c r="CT27">
        <v>4.055822</v>
      </c>
      <c r="CU27">
        <v>5.1354559999999996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79.997287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426.60941300000002</v>
      </c>
      <c r="L28">
        <v>316.001576</v>
      </c>
      <c r="M28">
        <v>46.017606000000001</v>
      </c>
      <c r="N28">
        <v>117.520557</v>
      </c>
      <c r="O28">
        <v>123.299251</v>
      </c>
      <c r="P28">
        <v>105.46013000000001</v>
      </c>
      <c r="Q28">
        <v>0</v>
      </c>
      <c r="R28">
        <v>42.548589</v>
      </c>
      <c r="S28">
        <v>17.248923000000001</v>
      </c>
      <c r="T28">
        <v>0</v>
      </c>
      <c r="U28">
        <v>334.98110200000002</v>
      </c>
      <c r="V28">
        <v>19.898727000000001</v>
      </c>
      <c r="W28">
        <v>26.581551000000001</v>
      </c>
      <c r="X28">
        <v>141.60024799999999</v>
      </c>
      <c r="Y28">
        <v>0</v>
      </c>
      <c r="Z28">
        <v>12.581985</v>
      </c>
      <c r="AA28">
        <v>40.457942000000003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46.316929999999999</v>
      </c>
      <c r="AH28">
        <v>123.906119</v>
      </c>
      <c r="AI28">
        <v>18.311115999999998</v>
      </c>
      <c r="AJ28">
        <v>0</v>
      </c>
      <c r="AK28">
        <v>62.650581000000003</v>
      </c>
      <c r="AL28">
        <v>23.423480000000001</v>
      </c>
      <c r="AM28">
        <v>17.382572</v>
      </c>
      <c r="AN28">
        <v>0.82938199999999995</v>
      </c>
      <c r="AO28">
        <v>0</v>
      </c>
      <c r="AP28">
        <v>0</v>
      </c>
      <c r="AQ28">
        <v>40.179499999999997</v>
      </c>
      <c r="AR28">
        <v>41.329453999999998</v>
      </c>
      <c r="AS28">
        <v>35.042830000000002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81.028670000000005</v>
      </c>
      <c r="BA28">
        <f t="shared" si="1"/>
        <v>2391.9115549999997</v>
      </c>
      <c r="BD28">
        <v>7.46</v>
      </c>
      <c r="BE28">
        <v>1.87</v>
      </c>
      <c r="BF28">
        <v>0</v>
      </c>
      <c r="BG28">
        <v>1.77</v>
      </c>
      <c r="BH28">
        <v>0</v>
      </c>
      <c r="BI28">
        <v>0.89</v>
      </c>
      <c r="BJ28">
        <v>1.35</v>
      </c>
      <c r="BK28">
        <v>1.76</v>
      </c>
      <c r="BL28">
        <v>0</v>
      </c>
      <c r="BM28">
        <v>0.19</v>
      </c>
      <c r="BN28">
        <v>0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2.850263</v>
      </c>
      <c r="BU28">
        <v>1.288036</v>
      </c>
      <c r="BV28">
        <v>2.1336469999999998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3.400414</v>
      </c>
      <c r="CK28">
        <v>1.7952319999999999</v>
      </c>
      <c r="CL28">
        <v>1.8603860000000001</v>
      </c>
      <c r="CM28">
        <v>3.3708710000000002</v>
      </c>
      <c r="CN28">
        <v>3.4004150000000002</v>
      </c>
      <c r="CO28">
        <v>4.121715</v>
      </c>
      <c r="CP28">
        <v>2.016438</v>
      </c>
      <c r="CQ28">
        <v>3.4004150000000002</v>
      </c>
      <c r="CR28">
        <v>0.812141</v>
      </c>
      <c r="CS28">
        <v>1.316117</v>
      </c>
      <c r="CT28">
        <v>4.055822</v>
      </c>
      <c r="CU28">
        <v>5.1354559999999996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81.028670000000005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426.60941300000002</v>
      </c>
      <c r="L29">
        <v>420.63067599999999</v>
      </c>
      <c r="M29">
        <v>46.017606000000001</v>
      </c>
      <c r="N29">
        <v>117.520557</v>
      </c>
      <c r="O29">
        <v>123.299251</v>
      </c>
      <c r="P29">
        <v>105.46013000000001</v>
      </c>
      <c r="Q29">
        <v>0</v>
      </c>
      <c r="R29">
        <v>42.548589</v>
      </c>
      <c r="S29">
        <v>17.248923000000001</v>
      </c>
      <c r="T29">
        <v>0</v>
      </c>
      <c r="U29">
        <v>334.98110200000002</v>
      </c>
      <c r="V29">
        <v>19.898727000000001</v>
      </c>
      <c r="W29">
        <v>26.581551000000001</v>
      </c>
      <c r="X29">
        <v>141.60024799999999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17.541668000000001</v>
      </c>
      <c r="AG29">
        <v>46.316929999999999</v>
      </c>
      <c r="AH29">
        <v>127.52004700000001</v>
      </c>
      <c r="AI29">
        <v>18.311115999999998</v>
      </c>
      <c r="AJ29">
        <v>0</v>
      </c>
      <c r="AK29">
        <v>62.650581000000003</v>
      </c>
      <c r="AL29">
        <v>34.577517999999998</v>
      </c>
      <c r="AM29">
        <v>17.382572</v>
      </c>
      <c r="AN29">
        <v>0.82938199999999995</v>
      </c>
      <c r="AO29">
        <v>0</v>
      </c>
      <c r="AP29">
        <v>0</v>
      </c>
      <c r="AQ29">
        <v>53.572665999999998</v>
      </c>
      <c r="AR29">
        <v>44.508642999999999</v>
      </c>
      <c r="AS29">
        <v>35.042830000000002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80.914503999999994</v>
      </c>
      <c r="BA29">
        <f t="shared" si="1"/>
        <v>2590.4738909999992</v>
      </c>
      <c r="BD29">
        <v>7.46</v>
      </c>
      <c r="BE29">
        <v>1.87</v>
      </c>
      <c r="BF29">
        <v>0</v>
      </c>
      <c r="BG29">
        <v>1.77</v>
      </c>
      <c r="BH29">
        <v>0</v>
      </c>
      <c r="BI29">
        <v>0.89</v>
      </c>
      <c r="BJ29">
        <v>1.35</v>
      </c>
      <c r="BK29">
        <v>1.76</v>
      </c>
      <c r="BL29">
        <v>0</v>
      </c>
      <c r="BM29">
        <v>0.19</v>
      </c>
      <c r="BN29">
        <v>0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2.850263</v>
      </c>
      <c r="BU29">
        <v>1.288036</v>
      </c>
      <c r="BV29">
        <v>1.905783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3.400414</v>
      </c>
      <c r="CK29">
        <v>1.7952319999999999</v>
      </c>
      <c r="CL29">
        <v>1.8603860000000001</v>
      </c>
      <c r="CM29">
        <v>3.3708710000000002</v>
      </c>
      <c r="CN29">
        <v>3.4004150000000002</v>
      </c>
      <c r="CO29">
        <v>4.121715</v>
      </c>
      <c r="CP29">
        <v>2.016438</v>
      </c>
      <c r="CQ29">
        <v>3.4004150000000002</v>
      </c>
      <c r="CR29">
        <v>0.812141</v>
      </c>
      <c r="CS29">
        <v>1.316117</v>
      </c>
      <c r="CT29">
        <v>4.055822</v>
      </c>
      <c r="CU29">
        <v>5.1354559999999996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80.914503999999994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429.48911299999997</v>
      </c>
      <c r="L30">
        <v>420.63067599999999</v>
      </c>
      <c r="M30">
        <v>46.017606000000001</v>
      </c>
      <c r="N30">
        <v>117.520557</v>
      </c>
      <c r="O30">
        <v>123.299251</v>
      </c>
      <c r="P30">
        <v>105.46013000000001</v>
      </c>
      <c r="Q30">
        <v>0</v>
      </c>
      <c r="R30">
        <v>42.548589</v>
      </c>
      <c r="S30">
        <v>17.248923000000001</v>
      </c>
      <c r="T30">
        <v>0</v>
      </c>
      <c r="U30">
        <v>334.98110200000002</v>
      </c>
      <c r="V30">
        <v>19.898727000000001</v>
      </c>
      <c r="W30">
        <v>26.581551000000001</v>
      </c>
      <c r="X30">
        <v>141.60024799999999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46.316929999999999</v>
      </c>
      <c r="AH30">
        <v>153.024057</v>
      </c>
      <c r="AI30">
        <v>18.311115999999998</v>
      </c>
      <c r="AJ30">
        <v>0</v>
      </c>
      <c r="AK30">
        <v>62.650581000000003</v>
      </c>
      <c r="AL30">
        <v>79.193669999999997</v>
      </c>
      <c r="AM30">
        <v>17.382572</v>
      </c>
      <c r="AN30">
        <v>0.82938199999999995</v>
      </c>
      <c r="AO30">
        <v>0</v>
      </c>
      <c r="AP30">
        <v>0</v>
      </c>
      <c r="AQ30">
        <v>53.572665999999998</v>
      </c>
      <c r="AR30">
        <v>44.508642999999999</v>
      </c>
      <c r="AS30">
        <v>35.042830000000002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81.630803999999983</v>
      </c>
      <c r="BA30">
        <f t="shared" si="1"/>
        <v>2664.1900529999994</v>
      </c>
      <c r="BD30">
        <v>7.46</v>
      </c>
      <c r="BE30">
        <v>1.87</v>
      </c>
      <c r="BF30">
        <v>0</v>
      </c>
      <c r="BG30">
        <v>1.77</v>
      </c>
      <c r="BH30">
        <v>0</v>
      </c>
      <c r="BI30">
        <v>0.89</v>
      </c>
      <c r="BJ30">
        <v>1.35</v>
      </c>
      <c r="BK30">
        <v>1.76</v>
      </c>
      <c r="BL30">
        <v>0</v>
      </c>
      <c r="BM30">
        <v>0.19</v>
      </c>
      <c r="BN30">
        <v>0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2.850263</v>
      </c>
      <c r="BU30">
        <v>1.288036</v>
      </c>
      <c r="BV30">
        <v>1.905783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3.400414</v>
      </c>
      <c r="CK30">
        <v>1.7952319999999999</v>
      </c>
      <c r="CL30">
        <v>1.8603860000000001</v>
      </c>
      <c r="CM30">
        <v>3.3708710000000002</v>
      </c>
      <c r="CN30">
        <v>3.4004150000000002</v>
      </c>
      <c r="CO30">
        <v>4.121715</v>
      </c>
      <c r="CP30">
        <v>2.016438</v>
      </c>
      <c r="CQ30">
        <v>3.4004150000000002</v>
      </c>
      <c r="CR30">
        <v>0.812141</v>
      </c>
      <c r="CS30">
        <v>1.316117</v>
      </c>
      <c r="CT30">
        <v>4.055822</v>
      </c>
      <c r="CU30">
        <v>5.1354559999999996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81.630803999999983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426.60941300000002</v>
      </c>
      <c r="L31">
        <v>370.71587599999998</v>
      </c>
      <c r="M31">
        <v>46.017606000000001</v>
      </c>
      <c r="N31">
        <v>117.520557</v>
      </c>
      <c r="O31">
        <v>123.299251</v>
      </c>
      <c r="P31">
        <v>89.769487999999996</v>
      </c>
      <c r="Q31">
        <v>0</v>
      </c>
      <c r="R31">
        <v>42.548589</v>
      </c>
      <c r="S31">
        <v>17.248923000000001</v>
      </c>
      <c r="T31">
        <v>0</v>
      </c>
      <c r="U31">
        <v>334.98110200000002</v>
      </c>
      <c r="V31">
        <v>19.898727000000001</v>
      </c>
      <c r="W31">
        <v>26.581551000000001</v>
      </c>
      <c r="X31">
        <v>94.400165999999999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46.316929999999999</v>
      </c>
      <c r="AH31">
        <v>153.024057</v>
      </c>
      <c r="AI31">
        <v>18.311115999999998</v>
      </c>
      <c r="AJ31">
        <v>0</v>
      </c>
      <c r="AK31">
        <v>62.650581000000003</v>
      </c>
      <c r="AL31">
        <v>79.193669999999997</v>
      </c>
      <c r="AM31">
        <v>17.382572</v>
      </c>
      <c r="AN31">
        <v>0.82938199999999995</v>
      </c>
      <c r="AO31">
        <v>0</v>
      </c>
      <c r="AP31">
        <v>0</v>
      </c>
      <c r="AQ31">
        <v>53.572665999999998</v>
      </c>
      <c r="AR31">
        <v>44.508642999999999</v>
      </c>
      <c r="AS31">
        <v>35.042830000000002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81.600803999999982</v>
      </c>
      <c r="BA31">
        <f t="shared" si="1"/>
        <v>2548.4748289999998</v>
      </c>
      <c r="BD31">
        <v>7.46</v>
      </c>
      <c r="BE31">
        <v>1.87</v>
      </c>
      <c r="BF31">
        <v>0</v>
      </c>
      <c r="BG31">
        <v>1.77</v>
      </c>
      <c r="BH31">
        <v>0</v>
      </c>
      <c r="BI31">
        <v>0.87</v>
      </c>
      <c r="BJ31">
        <v>1.34</v>
      </c>
      <c r="BK31">
        <v>1.76</v>
      </c>
      <c r="BL31">
        <v>0</v>
      </c>
      <c r="BM31">
        <v>0.19</v>
      </c>
      <c r="BN31">
        <v>0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2.850263</v>
      </c>
      <c r="BU31">
        <v>1.288036</v>
      </c>
      <c r="BV31">
        <v>1.905783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3.400414</v>
      </c>
      <c r="CK31">
        <v>1.7952319999999999</v>
      </c>
      <c r="CL31">
        <v>1.8603860000000001</v>
      </c>
      <c r="CM31">
        <v>3.3708710000000002</v>
      </c>
      <c r="CN31">
        <v>3.4004150000000002</v>
      </c>
      <c r="CO31">
        <v>4.121715</v>
      </c>
      <c r="CP31">
        <v>2.016438</v>
      </c>
      <c r="CQ31">
        <v>3.4004150000000002</v>
      </c>
      <c r="CR31">
        <v>0.812141</v>
      </c>
      <c r="CS31">
        <v>1.316117</v>
      </c>
      <c r="CT31">
        <v>4.055822</v>
      </c>
      <c r="CU31">
        <v>5.1354559999999996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81.600803999999982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426.60941300000002</v>
      </c>
      <c r="L32">
        <v>310.24217599999997</v>
      </c>
      <c r="M32">
        <v>46.017606000000001</v>
      </c>
      <c r="N32">
        <v>117.520557</v>
      </c>
      <c r="O32">
        <v>123.299251</v>
      </c>
      <c r="P32">
        <v>89.769487999999996</v>
      </c>
      <c r="Q32">
        <v>0</v>
      </c>
      <c r="R32">
        <v>42.548589</v>
      </c>
      <c r="S32">
        <v>17.248923000000001</v>
      </c>
      <c r="T32">
        <v>0</v>
      </c>
      <c r="U32">
        <v>334.98110200000002</v>
      </c>
      <c r="V32">
        <v>19.898727000000001</v>
      </c>
      <c r="W32">
        <v>26.581551000000001</v>
      </c>
      <c r="X32">
        <v>94.400165999999999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46.316929999999999</v>
      </c>
      <c r="AH32">
        <v>153.024057</v>
      </c>
      <c r="AI32">
        <v>18.311115999999998</v>
      </c>
      <c r="AJ32">
        <v>0</v>
      </c>
      <c r="AK32">
        <v>62.650581000000003</v>
      </c>
      <c r="AL32">
        <v>23.423480000000001</v>
      </c>
      <c r="AM32">
        <v>17.382572</v>
      </c>
      <c r="AN32">
        <v>0.82938199999999995</v>
      </c>
      <c r="AO32">
        <v>0</v>
      </c>
      <c r="AP32">
        <v>0</v>
      </c>
      <c r="AQ32">
        <v>53.572665999999998</v>
      </c>
      <c r="AR32">
        <v>44.508642999999999</v>
      </c>
      <c r="AS32">
        <v>35.042830000000002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81.600803999999982</v>
      </c>
      <c r="BA32">
        <f t="shared" si="1"/>
        <v>2432.2309389999996</v>
      </c>
      <c r="BD32">
        <v>7.46</v>
      </c>
      <c r="BE32">
        <v>1.87</v>
      </c>
      <c r="BF32">
        <v>0</v>
      </c>
      <c r="BG32">
        <v>1.77</v>
      </c>
      <c r="BH32">
        <v>0</v>
      </c>
      <c r="BI32">
        <v>0.87</v>
      </c>
      <c r="BJ32">
        <v>1.34</v>
      </c>
      <c r="BK32">
        <v>1.76</v>
      </c>
      <c r="BL32">
        <v>0</v>
      </c>
      <c r="BM32">
        <v>0.19</v>
      </c>
      <c r="BN32">
        <v>0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2.850263</v>
      </c>
      <c r="BU32">
        <v>1.288036</v>
      </c>
      <c r="BV32">
        <v>1.905783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3.400414</v>
      </c>
      <c r="CK32">
        <v>1.7952319999999999</v>
      </c>
      <c r="CL32">
        <v>1.8603860000000001</v>
      </c>
      <c r="CM32">
        <v>3.3708710000000002</v>
      </c>
      <c r="CN32">
        <v>3.4004150000000002</v>
      </c>
      <c r="CO32">
        <v>4.121715</v>
      </c>
      <c r="CP32">
        <v>2.016438</v>
      </c>
      <c r="CQ32">
        <v>3.4004150000000002</v>
      </c>
      <c r="CR32">
        <v>0.812141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81.600803999999982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342.27999</v>
      </c>
      <c r="L33">
        <v>230.839248</v>
      </c>
      <c r="M33">
        <v>46.017606000000001</v>
      </c>
      <c r="N33">
        <v>117.520557</v>
      </c>
      <c r="O33">
        <v>123.299251</v>
      </c>
      <c r="P33">
        <v>89.389109000000005</v>
      </c>
      <c r="Q33">
        <v>0</v>
      </c>
      <c r="R33">
        <v>42.548589</v>
      </c>
      <c r="S33">
        <v>17.248923000000001</v>
      </c>
      <c r="T33">
        <v>0</v>
      </c>
      <c r="U33">
        <v>334.98110200000002</v>
      </c>
      <c r="V33">
        <v>19.898727000000001</v>
      </c>
      <c r="W33">
        <v>26.581551000000001</v>
      </c>
      <c r="X33">
        <v>94.400165999999999</v>
      </c>
      <c r="Y33">
        <v>0</v>
      </c>
      <c r="Z33">
        <v>12.581985</v>
      </c>
      <c r="AA33">
        <v>40.457942000000003</v>
      </c>
      <c r="AB33">
        <v>44.562562999999997</v>
      </c>
      <c r="AC33">
        <v>32.156039999999997</v>
      </c>
      <c r="AD33">
        <v>20.073792000000001</v>
      </c>
      <c r="AE33">
        <v>36.429343000000003</v>
      </c>
      <c r="AF33">
        <v>8.7708340000000007</v>
      </c>
      <c r="AG33">
        <v>46.316929999999999</v>
      </c>
      <c r="AH33">
        <v>123.906119</v>
      </c>
      <c r="AI33">
        <v>18.311115999999998</v>
      </c>
      <c r="AJ33">
        <v>0</v>
      </c>
      <c r="AK33">
        <v>62.650581000000003</v>
      </c>
      <c r="AL33">
        <v>23.423480000000001</v>
      </c>
      <c r="AM33">
        <v>17.382572</v>
      </c>
      <c r="AN33">
        <v>0.82938199999999995</v>
      </c>
      <c r="AO33">
        <v>0</v>
      </c>
      <c r="AP33">
        <v>0</v>
      </c>
      <c r="AQ33">
        <v>53.572665999999998</v>
      </c>
      <c r="AR33">
        <v>44.508642999999999</v>
      </c>
      <c r="AS33">
        <v>35.042830000000002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79.86521399999998</v>
      </c>
      <c r="BA33">
        <f t="shared" si="1"/>
        <v>2200.2422789999991</v>
      </c>
      <c r="BD33">
        <v>7.46</v>
      </c>
      <c r="BE33">
        <v>1.87</v>
      </c>
      <c r="BF33">
        <v>0</v>
      </c>
      <c r="BG33">
        <v>1.77</v>
      </c>
      <c r="BH33">
        <v>0</v>
      </c>
      <c r="BI33">
        <v>0.87</v>
      </c>
      <c r="BJ33">
        <v>1.42</v>
      </c>
      <c r="BK33">
        <v>1.76</v>
      </c>
      <c r="BL33">
        <v>0</v>
      </c>
      <c r="BM33">
        <v>0.19</v>
      </c>
      <c r="BN33">
        <v>0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2.850263</v>
      </c>
      <c r="BU33">
        <v>1.288036</v>
      </c>
      <c r="BV33">
        <v>1.905783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3.400414</v>
      </c>
      <c r="CK33">
        <v>1.7952319999999999</v>
      </c>
      <c r="CL33">
        <v>1.8603860000000001</v>
      </c>
      <c r="CM33">
        <v>3.3708710000000002</v>
      </c>
      <c r="CN33">
        <v>3.4004150000000002</v>
      </c>
      <c r="CO33">
        <v>4.121715</v>
      </c>
      <c r="CP33">
        <v>2.016438</v>
      </c>
      <c r="CQ33">
        <v>3.4004150000000002</v>
      </c>
      <c r="CR33">
        <v>0.812141</v>
      </c>
      <c r="CS33">
        <v>1.316117</v>
      </c>
      <c r="CT33">
        <v>4.055822</v>
      </c>
      <c r="CU33">
        <v>4.149864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79.86521399999998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342.07841100000002</v>
      </c>
      <c r="L34">
        <v>230.839248</v>
      </c>
      <c r="M34">
        <v>46.017606000000001</v>
      </c>
      <c r="N34">
        <v>117.520557</v>
      </c>
      <c r="O34">
        <v>123.299251</v>
      </c>
      <c r="P34">
        <v>89.389109000000005</v>
      </c>
      <c r="Q34">
        <v>0</v>
      </c>
      <c r="R34">
        <v>42.548589</v>
      </c>
      <c r="S34">
        <v>17.248923000000001</v>
      </c>
      <c r="T34">
        <v>0</v>
      </c>
      <c r="U34">
        <v>334.98110200000002</v>
      </c>
      <c r="V34">
        <v>19.898727000000001</v>
      </c>
      <c r="W34">
        <v>26.581551000000001</v>
      </c>
      <c r="X34">
        <v>94.400165999999999</v>
      </c>
      <c r="Y34">
        <v>0</v>
      </c>
      <c r="Z34">
        <v>12.581985</v>
      </c>
      <c r="AA34">
        <v>40.457942000000003</v>
      </c>
      <c r="AB34">
        <v>44.562562999999997</v>
      </c>
      <c r="AC34">
        <v>32.156039999999997</v>
      </c>
      <c r="AD34">
        <v>10.036896</v>
      </c>
      <c r="AE34">
        <v>18.152273000000001</v>
      </c>
      <c r="AF34">
        <v>8.7708340000000007</v>
      </c>
      <c r="AG34">
        <v>46.316929999999999</v>
      </c>
      <c r="AH34">
        <v>87.766834000000003</v>
      </c>
      <c r="AI34">
        <v>4.2256419999999997</v>
      </c>
      <c r="AJ34">
        <v>0</v>
      </c>
      <c r="AK34">
        <v>62.650581000000003</v>
      </c>
      <c r="AL34">
        <v>23.423480000000001</v>
      </c>
      <c r="AM34">
        <v>17.382572</v>
      </c>
      <c r="AN34">
        <v>0.82938199999999995</v>
      </c>
      <c r="AO34">
        <v>0</v>
      </c>
      <c r="AP34">
        <v>0</v>
      </c>
      <c r="AQ34">
        <v>40.179499999999997</v>
      </c>
      <c r="AR34">
        <v>44.508642999999999</v>
      </c>
      <c r="AS34">
        <v>35.042830000000002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77.367683</v>
      </c>
      <c r="BA34">
        <f t="shared" si="1"/>
        <v>2105.6112779999999</v>
      </c>
      <c r="BD34">
        <v>7.46</v>
      </c>
      <c r="BE34">
        <v>1.87</v>
      </c>
      <c r="BF34">
        <v>0</v>
      </c>
      <c r="BG34">
        <v>1.77</v>
      </c>
      <c r="BH34">
        <v>0</v>
      </c>
      <c r="BI34">
        <v>0.87</v>
      </c>
      <c r="BJ34">
        <v>1.42</v>
      </c>
      <c r="BK34">
        <v>1.76</v>
      </c>
      <c r="BL34">
        <v>0</v>
      </c>
      <c r="BM34">
        <v>0.19</v>
      </c>
      <c r="BN34">
        <v>0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2.850263</v>
      </c>
      <c r="BU34">
        <v>1.288036</v>
      </c>
      <c r="BV34">
        <v>1.905783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3.400414</v>
      </c>
      <c r="CK34">
        <v>1.7952319999999999</v>
      </c>
      <c r="CL34">
        <v>1.8603860000000001</v>
      </c>
      <c r="CM34">
        <v>3.3708710000000002</v>
      </c>
      <c r="CN34">
        <v>3.4004150000000002</v>
      </c>
      <c r="CO34">
        <v>4.121715</v>
      </c>
      <c r="CP34">
        <v>2.016438</v>
      </c>
      <c r="CQ34">
        <v>3.4004150000000002</v>
      </c>
      <c r="CR34">
        <v>0.812141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77.367683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338.94913700000001</v>
      </c>
      <c r="L35">
        <v>230.839248</v>
      </c>
      <c r="M35">
        <v>46.017606000000001</v>
      </c>
      <c r="N35">
        <v>117.520557</v>
      </c>
      <c r="O35">
        <v>123.299251</v>
      </c>
      <c r="P35">
        <v>89.00873</v>
      </c>
      <c r="Q35">
        <v>0</v>
      </c>
      <c r="R35">
        <v>42.548589</v>
      </c>
      <c r="S35">
        <v>17.248923000000001</v>
      </c>
      <c r="T35">
        <v>0</v>
      </c>
      <c r="U35">
        <v>334.98110200000002</v>
      </c>
      <c r="V35">
        <v>19.898727000000001</v>
      </c>
      <c r="W35">
        <v>26.581551000000001</v>
      </c>
      <c r="X35">
        <v>94.400165999999999</v>
      </c>
      <c r="Y35">
        <v>0</v>
      </c>
      <c r="Z35">
        <v>12.581985</v>
      </c>
      <c r="AA35">
        <v>40.457942000000003</v>
      </c>
      <c r="AB35">
        <v>44.562562999999997</v>
      </c>
      <c r="AC35">
        <v>21.415755999999998</v>
      </c>
      <c r="AD35">
        <v>9.6005090000000006</v>
      </c>
      <c r="AE35">
        <v>15.599608999999999</v>
      </c>
      <c r="AF35">
        <v>0</v>
      </c>
      <c r="AG35">
        <v>46.316929999999999</v>
      </c>
      <c r="AH35">
        <v>61.953059000000003</v>
      </c>
      <c r="AI35">
        <v>0</v>
      </c>
      <c r="AJ35">
        <v>0</v>
      </c>
      <c r="AK35">
        <v>62.650581000000003</v>
      </c>
      <c r="AL35">
        <v>23.423480000000001</v>
      </c>
      <c r="AM35">
        <v>17.382572</v>
      </c>
      <c r="AN35">
        <v>0.82938199999999995</v>
      </c>
      <c r="AO35">
        <v>0</v>
      </c>
      <c r="AP35">
        <v>0</v>
      </c>
      <c r="AQ35">
        <v>26.786332999999999</v>
      </c>
      <c r="AR35">
        <v>44.508642999999999</v>
      </c>
      <c r="AS35">
        <v>35.042830000000002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75.473823999999979</v>
      </c>
      <c r="BA35">
        <f t="shared" si="1"/>
        <v>2034.2750129999999</v>
      </c>
      <c r="BD35">
        <v>7.46</v>
      </c>
      <c r="BE35">
        <v>1.87</v>
      </c>
      <c r="BF35">
        <v>0</v>
      </c>
      <c r="BG35">
        <v>1.77</v>
      </c>
      <c r="BH35">
        <v>0</v>
      </c>
      <c r="BI35">
        <v>0.87</v>
      </c>
      <c r="BJ35">
        <v>1.45</v>
      </c>
      <c r="BK35">
        <v>1.71</v>
      </c>
      <c r="BL35">
        <v>0</v>
      </c>
      <c r="BM35">
        <v>0.19</v>
      </c>
      <c r="BN35">
        <v>0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2.850263</v>
      </c>
      <c r="BU35">
        <v>1.288036</v>
      </c>
      <c r="BV35">
        <v>1.905783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3.400414</v>
      </c>
      <c r="CK35">
        <v>1.7952319999999999</v>
      </c>
      <c r="CL35">
        <v>1.8603860000000001</v>
      </c>
      <c r="CM35">
        <v>3.3708710000000002</v>
      </c>
      <c r="CN35">
        <v>3.4004150000000002</v>
      </c>
      <c r="CO35">
        <v>4.121715</v>
      </c>
      <c r="CP35">
        <v>2.016438</v>
      </c>
      <c r="CQ35">
        <v>3.4004150000000002</v>
      </c>
      <c r="CR35">
        <v>0.812141</v>
      </c>
      <c r="CS35">
        <v>1.316117</v>
      </c>
      <c r="CT35">
        <v>4.055822</v>
      </c>
      <c r="CU35">
        <v>1.6772359999999999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75.473823999999979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338.94913700000001</v>
      </c>
      <c r="L36">
        <v>230.839248</v>
      </c>
      <c r="M36">
        <v>46.017606000000001</v>
      </c>
      <c r="N36">
        <v>117.520557</v>
      </c>
      <c r="O36">
        <v>123.299251</v>
      </c>
      <c r="P36">
        <v>89.00873</v>
      </c>
      <c r="Q36">
        <v>0</v>
      </c>
      <c r="R36">
        <v>42.548589</v>
      </c>
      <c r="S36">
        <v>17.248923000000001</v>
      </c>
      <c r="T36">
        <v>0</v>
      </c>
      <c r="U36">
        <v>334.98110200000002</v>
      </c>
      <c r="V36">
        <v>19.898727000000001</v>
      </c>
      <c r="W36">
        <v>26.581551000000001</v>
      </c>
      <c r="X36">
        <v>94.400165999999999</v>
      </c>
      <c r="Y36">
        <v>0</v>
      </c>
      <c r="Z36">
        <v>12.581985</v>
      </c>
      <c r="AA36">
        <v>26.971961</v>
      </c>
      <c r="AB36">
        <v>29.618168000000001</v>
      </c>
      <c r="AC36">
        <v>21.415755999999998</v>
      </c>
      <c r="AD36">
        <v>0</v>
      </c>
      <c r="AE36">
        <v>15.599608999999999</v>
      </c>
      <c r="AF36">
        <v>0</v>
      </c>
      <c r="AG36">
        <v>46.316929999999999</v>
      </c>
      <c r="AH36">
        <v>41.302039999999998</v>
      </c>
      <c r="AI36">
        <v>0</v>
      </c>
      <c r="AJ36">
        <v>0</v>
      </c>
      <c r="AK36">
        <v>62.650581000000003</v>
      </c>
      <c r="AL36">
        <v>23.423480000000001</v>
      </c>
      <c r="AM36">
        <v>17.382572</v>
      </c>
      <c r="AN36">
        <v>0.82938199999999995</v>
      </c>
      <c r="AO36">
        <v>0</v>
      </c>
      <c r="AP36">
        <v>0</v>
      </c>
      <c r="AQ36">
        <v>13.393167</v>
      </c>
      <c r="AR36">
        <v>44.508642999999999</v>
      </c>
      <c r="AS36">
        <v>35.042830000000002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73.159877999999992</v>
      </c>
      <c r="BA36">
        <f t="shared" si="1"/>
        <v>1959.8859969999999</v>
      </c>
      <c r="BD36">
        <v>7.46</v>
      </c>
      <c r="BE36">
        <v>1.87</v>
      </c>
      <c r="BF36">
        <v>0</v>
      </c>
      <c r="BG36">
        <v>1.77</v>
      </c>
      <c r="BH36">
        <v>0</v>
      </c>
      <c r="BI36">
        <v>0.87</v>
      </c>
      <c r="BJ36">
        <v>1.45</v>
      </c>
      <c r="BK36">
        <v>1.71</v>
      </c>
      <c r="BL36">
        <v>0</v>
      </c>
      <c r="BM36">
        <v>0.19</v>
      </c>
      <c r="BN36">
        <v>0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2.850263</v>
      </c>
      <c r="BU36">
        <v>1.288036</v>
      </c>
      <c r="BV36">
        <v>1.905783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3.400414</v>
      </c>
      <c r="CK36">
        <v>1.7952319999999999</v>
      </c>
      <c r="CL36">
        <v>1.8603860000000001</v>
      </c>
      <c r="CM36">
        <v>3.3708710000000002</v>
      </c>
      <c r="CN36">
        <v>3.4004150000000002</v>
      </c>
      <c r="CO36">
        <v>4.121715</v>
      </c>
      <c r="CP36">
        <v>2.016438</v>
      </c>
      <c r="CQ36">
        <v>3.4004150000000002</v>
      </c>
      <c r="CR36">
        <v>0.812141</v>
      </c>
      <c r="CS36">
        <v>1.316117</v>
      </c>
      <c r="CT36">
        <v>4.055822</v>
      </c>
      <c r="CU36">
        <v>0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73.159877999999992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338.94913700000001</v>
      </c>
      <c r="L37">
        <v>250.03724800000001</v>
      </c>
      <c r="M37">
        <v>46.017606000000001</v>
      </c>
      <c r="N37">
        <v>117.520557</v>
      </c>
      <c r="O37">
        <v>123.299251</v>
      </c>
      <c r="P37">
        <v>90.118623999999997</v>
      </c>
      <c r="Q37">
        <v>0</v>
      </c>
      <c r="R37">
        <v>42.548589</v>
      </c>
      <c r="S37">
        <v>17.248923000000001</v>
      </c>
      <c r="T37">
        <v>0</v>
      </c>
      <c r="U37">
        <v>334.98110200000002</v>
      </c>
      <c r="V37">
        <v>19.898727000000001</v>
      </c>
      <c r="W37">
        <v>26.581551000000001</v>
      </c>
      <c r="X37">
        <v>94.400165999999999</v>
      </c>
      <c r="Y37">
        <v>0</v>
      </c>
      <c r="Z37">
        <v>12.581985</v>
      </c>
      <c r="AA37">
        <v>26.971961</v>
      </c>
      <c r="AB37">
        <v>29.618168000000001</v>
      </c>
      <c r="AC37">
        <v>21.415755999999998</v>
      </c>
      <c r="AD37">
        <v>0</v>
      </c>
      <c r="AE37">
        <v>0</v>
      </c>
      <c r="AF37">
        <v>0</v>
      </c>
      <c r="AG37">
        <v>46.316929999999999</v>
      </c>
      <c r="AH37">
        <v>16.520816</v>
      </c>
      <c r="AI37">
        <v>0</v>
      </c>
      <c r="AJ37">
        <v>0</v>
      </c>
      <c r="AK37">
        <v>62.650581000000003</v>
      </c>
      <c r="AL37">
        <v>23.423480000000001</v>
      </c>
      <c r="AM37">
        <v>17.382572</v>
      </c>
      <c r="AN37">
        <v>0.82938199999999995</v>
      </c>
      <c r="AO37">
        <v>0</v>
      </c>
      <c r="AP37">
        <v>0</v>
      </c>
      <c r="AQ37">
        <v>13.393167</v>
      </c>
      <c r="AR37">
        <v>44.508642999999999</v>
      </c>
      <c r="AS37">
        <v>35.042830000000002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72.468097999999998</v>
      </c>
      <c r="BA37">
        <f t="shared" si="1"/>
        <v>1939.1212779999998</v>
      </c>
      <c r="BD37">
        <v>7.51</v>
      </c>
      <c r="BE37">
        <v>1.87</v>
      </c>
      <c r="BF37">
        <v>0</v>
      </c>
      <c r="BG37">
        <v>1.77</v>
      </c>
      <c r="BH37">
        <v>0.02</v>
      </c>
      <c r="BI37">
        <v>0.87</v>
      </c>
      <c r="BJ37">
        <v>1.45</v>
      </c>
      <c r="BK37">
        <v>1.71</v>
      </c>
      <c r="BL37">
        <v>0</v>
      </c>
      <c r="BM37">
        <v>0.19</v>
      </c>
      <c r="BN37">
        <v>0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2.850263</v>
      </c>
      <c r="BU37">
        <v>1.288036</v>
      </c>
      <c r="BV37">
        <v>1.905783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3.400414</v>
      </c>
      <c r="CK37">
        <v>1.7952319999999999</v>
      </c>
      <c r="CL37">
        <v>1.8603860000000001</v>
      </c>
      <c r="CM37">
        <v>3.3708710000000002</v>
      </c>
      <c r="CN37">
        <v>3.4004150000000002</v>
      </c>
      <c r="CO37">
        <v>4.121715</v>
      </c>
      <c r="CP37">
        <v>2.016438</v>
      </c>
      <c r="CQ37">
        <v>3.4004150000000002</v>
      </c>
      <c r="CR37">
        <v>0.812141</v>
      </c>
      <c r="CS37">
        <v>1.316117</v>
      </c>
      <c r="CT37">
        <v>4.055822</v>
      </c>
      <c r="CU37">
        <v>0</v>
      </c>
      <c r="CV37">
        <v>0.51164200000000004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72.468097999999998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338.94913700000001</v>
      </c>
      <c r="L38">
        <v>230.839248</v>
      </c>
      <c r="M38">
        <v>46.017606000000001</v>
      </c>
      <c r="N38">
        <v>117.520557</v>
      </c>
      <c r="O38">
        <v>123.299251</v>
      </c>
      <c r="P38">
        <v>90.149867999999998</v>
      </c>
      <c r="Q38">
        <v>0</v>
      </c>
      <c r="R38">
        <v>41.620975999999999</v>
      </c>
      <c r="S38">
        <v>17.248923000000001</v>
      </c>
      <c r="T38">
        <v>0</v>
      </c>
      <c r="U38">
        <v>334.98110200000002</v>
      </c>
      <c r="V38">
        <v>19.798321000000001</v>
      </c>
      <c r="W38">
        <v>26.360773999999999</v>
      </c>
      <c r="X38">
        <v>93.810259000000002</v>
      </c>
      <c r="Y38">
        <v>0</v>
      </c>
      <c r="Z38">
        <v>12.581985</v>
      </c>
      <c r="AA38">
        <v>13.485981000000001</v>
      </c>
      <c r="AB38">
        <v>29.618168000000001</v>
      </c>
      <c r="AC38">
        <v>21.415755999999998</v>
      </c>
      <c r="AD38">
        <v>0</v>
      </c>
      <c r="AE38">
        <v>0</v>
      </c>
      <c r="AF38">
        <v>0</v>
      </c>
      <c r="AG38">
        <v>46.316929999999999</v>
      </c>
      <c r="AH38">
        <v>0</v>
      </c>
      <c r="AI38">
        <v>0</v>
      </c>
      <c r="AJ38">
        <v>0</v>
      </c>
      <c r="AK38">
        <v>62.650581000000003</v>
      </c>
      <c r="AL38">
        <v>23.423480000000001</v>
      </c>
      <c r="AM38">
        <v>17.382572</v>
      </c>
      <c r="AN38">
        <v>0.82938199999999995</v>
      </c>
      <c r="AO38">
        <v>0</v>
      </c>
      <c r="AP38">
        <v>0</v>
      </c>
      <c r="AQ38">
        <v>13.393167</v>
      </c>
      <c r="AR38">
        <v>44.508642999999999</v>
      </c>
      <c r="AS38">
        <v>35.042830000000002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71.956456000000003</v>
      </c>
      <c r="BA38">
        <f t="shared" si="1"/>
        <v>1887.597381</v>
      </c>
      <c r="BD38">
        <v>7.51</v>
      </c>
      <c r="BE38">
        <v>1.87</v>
      </c>
      <c r="BF38">
        <v>0</v>
      </c>
      <c r="BG38">
        <v>1.77</v>
      </c>
      <c r="BH38">
        <v>0.02</v>
      </c>
      <c r="BI38">
        <v>0.87</v>
      </c>
      <c r="BJ38">
        <v>1.45</v>
      </c>
      <c r="BK38">
        <v>1.71</v>
      </c>
      <c r="BL38">
        <v>0</v>
      </c>
      <c r="BM38">
        <v>0.19</v>
      </c>
      <c r="BN38">
        <v>0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2.850263</v>
      </c>
      <c r="BU38">
        <v>1.288036</v>
      </c>
      <c r="BV38">
        <v>1.905783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3.400414</v>
      </c>
      <c r="CK38">
        <v>1.7952319999999999</v>
      </c>
      <c r="CL38">
        <v>1.8603860000000001</v>
      </c>
      <c r="CM38">
        <v>3.3708710000000002</v>
      </c>
      <c r="CN38">
        <v>3.4004150000000002</v>
      </c>
      <c r="CO38">
        <v>4.121715</v>
      </c>
      <c r="CP38">
        <v>2.016438</v>
      </c>
      <c r="CQ38">
        <v>3.4004150000000002</v>
      </c>
      <c r="CR38">
        <v>0.812141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71.956456000000003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340.20958200000001</v>
      </c>
      <c r="L39">
        <v>230.839248</v>
      </c>
      <c r="M39">
        <v>46.017606000000001</v>
      </c>
      <c r="N39">
        <v>117.520557</v>
      </c>
      <c r="O39">
        <v>123.299251</v>
      </c>
      <c r="P39">
        <v>90.149867999999998</v>
      </c>
      <c r="Q39">
        <v>0</v>
      </c>
      <c r="R39">
        <v>36.139919999999996</v>
      </c>
      <c r="S39">
        <v>17.248923000000001</v>
      </c>
      <c r="T39">
        <v>0</v>
      </c>
      <c r="U39">
        <v>334.98110200000002</v>
      </c>
      <c r="V39">
        <v>11.159221000000001</v>
      </c>
      <c r="W39">
        <v>27.543275000000001</v>
      </c>
      <c r="X39">
        <v>93.810259000000002</v>
      </c>
      <c r="Y39">
        <v>0</v>
      </c>
      <c r="Z39">
        <v>12.581985</v>
      </c>
      <c r="AA39">
        <v>13.485981000000001</v>
      </c>
      <c r="AB39">
        <v>29.618168000000001</v>
      </c>
      <c r="AC39">
        <v>10.707877999999999</v>
      </c>
      <c r="AD39">
        <v>0</v>
      </c>
      <c r="AE39">
        <v>0</v>
      </c>
      <c r="AF39">
        <v>0</v>
      </c>
      <c r="AG39">
        <v>46.316929999999999</v>
      </c>
      <c r="AH39">
        <v>0</v>
      </c>
      <c r="AI39">
        <v>0</v>
      </c>
      <c r="AJ39">
        <v>0</v>
      </c>
      <c r="AK39">
        <v>62.650581000000003</v>
      </c>
      <c r="AL39">
        <v>23.423480000000001</v>
      </c>
      <c r="AM39">
        <v>17.382572</v>
      </c>
      <c r="AN39">
        <v>0.82938199999999995</v>
      </c>
      <c r="AO39">
        <v>0</v>
      </c>
      <c r="AP39">
        <v>0</v>
      </c>
      <c r="AQ39">
        <v>13.393167</v>
      </c>
      <c r="AR39">
        <v>44.508642999999999</v>
      </c>
      <c r="AS39">
        <v>35.042830000000002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89.166455999999982</v>
      </c>
      <c r="BA39">
        <f t="shared" si="1"/>
        <v>1882.4222929999996</v>
      </c>
      <c r="BD39">
        <v>7.51</v>
      </c>
      <c r="BE39">
        <v>1.87</v>
      </c>
      <c r="BF39">
        <v>2.91</v>
      </c>
      <c r="BG39">
        <v>1.77</v>
      </c>
      <c r="BH39">
        <v>8.9700000000000006</v>
      </c>
      <c r="BI39">
        <v>0.87</v>
      </c>
      <c r="BJ39">
        <v>1.45</v>
      </c>
      <c r="BK39">
        <v>1.71</v>
      </c>
      <c r="BL39">
        <v>1.92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2.850263</v>
      </c>
      <c r="BU39">
        <v>1.288036</v>
      </c>
      <c r="BV39">
        <v>1.905783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3.400414</v>
      </c>
      <c r="CK39">
        <v>1.7952319999999999</v>
      </c>
      <c r="CL39">
        <v>1.8603860000000001</v>
      </c>
      <c r="CM39">
        <v>3.3708710000000002</v>
      </c>
      <c r="CN39">
        <v>3.4004150000000002</v>
      </c>
      <c r="CO39">
        <v>4.121715</v>
      </c>
      <c r="CP39">
        <v>2.016438</v>
      </c>
      <c r="CQ39">
        <v>3.4004150000000002</v>
      </c>
      <c r="CR39">
        <v>0.812141</v>
      </c>
      <c r="CS39">
        <v>1.316117</v>
      </c>
      <c r="CT39">
        <v>4.055822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89.166455999999982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340.20958200000001</v>
      </c>
      <c r="L40">
        <v>269.23524800000001</v>
      </c>
      <c r="M40">
        <v>46.017606000000001</v>
      </c>
      <c r="N40">
        <v>117.520557</v>
      </c>
      <c r="O40">
        <v>123.299251</v>
      </c>
      <c r="P40">
        <v>90.149867999999998</v>
      </c>
      <c r="Q40">
        <v>0</v>
      </c>
      <c r="R40">
        <v>29.304925000000001</v>
      </c>
      <c r="S40">
        <v>17.248923000000001</v>
      </c>
      <c r="T40">
        <v>0</v>
      </c>
      <c r="U40">
        <v>334.98110200000002</v>
      </c>
      <c r="V40">
        <v>11.159221000000001</v>
      </c>
      <c r="W40">
        <v>27.543275000000001</v>
      </c>
      <c r="X40">
        <v>93.810259000000002</v>
      </c>
      <c r="Y40">
        <v>0</v>
      </c>
      <c r="Z40">
        <v>12.581985</v>
      </c>
      <c r="AA40">
        <v>0</v>
      </c>
      <c r="AB40">
        <v>14.73391</v>
      </c>
      <c r="AC40">
        <v>0</v>
      </c>
      <c r="AD40">
        <v>0</v>
      </c>
      <c r="AE40">
        <v>0</v>
      </c>
      <c r="AF40">
        <v>0</v>
      </c>
      <c r="AG40">
        <v>46.316929999999999</v>
      </c>
      <c r="AH40">
        <v>0</v>
      </c>
      <c r="AI40">
        <v>0</v>
      </c>
      <c r="AJ40">
        <v>0</v>
      </c>
      <c r="AK40">
        <v>62.650581000000003</v>
      </c>
      <c r="AL40">
        <v>23.423480000000001</v>
      </c>
      <c r="AM40">
        <v>17.382572</v>
      </c>
      <c r="AN40">
        <v>0.82938199999999995</v>
      </c>
      <c r="AO40">
        <v>0</v>
      </c>
      <c r="AP40">
        <v>0</v>
      </c>
      <c r="AQ40">
        <v>13.393167</v>
      </c>
      <c r="AR40">
        <v>44.508642999999999</v>
      </c>
      <c r="AS40">
        <v>35.042830000000002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89.166455999999982</v>
      </c>
      <c r="BA40">
        <f t="shared" si="1"/>
        <v>1874.9051809999999</v>
      </c>
      <c r="BD40">
        <v>7.51</v>
      </c>
      <c r="BE40">
        <v>1.87</v>
      </c>
      <c r="BF40">
        <v>2.91</v>
      </c>
      <c r="BG40">
        <v>1.77</v>
      </c>
      <c r="BH40">
        <v>8.9700000000000006</v>
      </c>
      <c r="BI40">
        <v>0.87</v>
      </c>
      <c r="BJ40">
        <v>1.45</v>
      </c>
      <c r="BK40">
        <v>1.71</v>
      </c>
      <c r="BL40">
        <v>1.92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2.850263</v>
      </c>
      <c r="BU40">
        <v>1.288036</v>
      </c>
      <c r="BV40">
        <v>1.905783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3.400414</v>
      </c>
      <c r="CK40">
        <v>1.7952319999999999</v>
      </c>
      <c r="CL40">
        <v>1.8603860000000001</v>
      </c>
      <c r="CM40">
        <v>3.3708710000000002</v>
      </c>
      <c r="CN40">
        <v>3.4004150000000002</v>
      </c>
      <c r="CO40">
        <v>4.121715</v>
      </c>
      <c r="CP40">
        <v>2.016438</v>
      </c>
      <c r="CQ40">
        <v>3.4004150000000002</v>
      </c>
      <c r="CR40">
        <v>0.812141</v>
      </c>
      <c r="CS40">
        <v>1.316117</v>
      </c>
      <c r="CT40">
        <v>4.055822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89.166455999999982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340.20958200000001</v>
      </c>
      <c r="L41">
        <v>298.99214799999999</v>
      </c>
      <c r="M41">
        <v>28.507494000000001</v>
      </c>
      <c r="N41">
        <v>88.831258000000005</v>
      </c>
      <c r="O41">
        <v>83.344085000000007</v>
      </c>
      <c r="P41">
        <v>90.149867999999998</v>
      </c>
      <c r="Q41">
        <v>0</v>
      </c>
      <c r="R41">
        <v>29.142275999999999</v>
      </c>
      <c r="S41">
        <v>17.248923000000001</v>
      </c>
      <c r="T41">
        <v>0</v>
      </c>
      <c r="U41">
        <v>334.98110200000002</v>
      </c>
      <c r="V41">
        <v>11.159221000000001</v>
      </c>
      <c r="W41">
        <v>27.543275000000001</v>
      </c>
      <c r="X41">
        <v>93.810259000000002</v>
      </c>
      <c r="Y41">
        <v>0</v>
      </c>
      <c r="Z41">
        <v>12.581985</v>
      </c>
      <c r="AA41">
        <v>0</v>
      </c>
      <c r="AB41">
        <v>14.73391</v>
      </c>
      <c r="AC41">
        <v>0</v>
      </c>
      <c r="AD41">
        <v>0</v>
      </c>
      <c r="AE41">
        <v>0</v>
      </c>
      <c r="AF41">
        <v>0</v>
      </c>
      <c r="AG41">
        <v>46.316929999999999</v>
      </c>
      <c r="AH41">
        <v>0</v>
      </c>
      <c r="AI41">
        <v>0</v>
      </c>
      <c r="AJ41">
        <v>0</v>
      </c>
      <c r="AK41">
        <v>62.650581000000003</v>
      </c>
      <c r="AL41">
        <v>23.423480000000001</v>
      </c>
      <c r="AM41">
        <v>17.382572</v>
      </c>
      <c r="AN41">
        <v>0.82938199999999995</v>
      </c>
      <c r="AO41">
        <v>0</v>
      </c>
      <c r="AP41">
        <v>0</v>
      </c>
      <c r="AQ41">
        <v>13.393167</v>
      </c>
      <c r="AR41">
        <v>42.389184</v>
      </c>
      <c r="AS41">
        <v>35.042830000000002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89.246455999999995</v>
      </c>
      <c r="BA41">
        <f t="shared" si="1"/>
        <v>1816.305396</v>
      </c>
      <c r="BD41">
        <v>7.58</v>
      </c>
      <c r="BE41">
        <v>1.87</v>
      </c>
      <c r="BF41">
        <v>2.91</v>
      </c>
      <c r="BG41">
        <v>1.77</v>
      </c>
      <c r="BH41">
        <v>8.9700000000000006</v>
      </c>
      <c r="BI41">
        <v>0.87</v>
      </c>
      <c r="BJ41">
        <v>1.45</v>
      </c>
      <c r="BK41">
        <v>1.71</v>
      </c>
      <c r="BL41">
        <v>1.93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2.850263</v>
      </c>
      <c r="BU41">
        <v>1.288036</v>
      </c>
      <c r="BV41">
        <v>1.905783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3.400414</v>
      </c>
      <c r="CK41">
        <v>1.7952319999999999</v>
      </c>
      <c r="CL41">
        <v>1.8603860000000001</v>
      </c>
      <c r="CM41">
        <v>3.3708710000000002</v>
      </c>
      <c r="CN41">
        <v>3.4004150000000002</v>
      </c>
      <c r="CO41">
        <v>4.121715</v>
      </c>
      <c r="CP41">
        <v>2.016438</v>
      </c>
      <c r="CQ41">
        <v>3.4004150000000002</v>
      </c>
      <c r="CR41">
        <v>0.812141</v>
      </c>
      <c r="CS41">
        <v>1.316117</v>
      </c>
      <c r="CT41">
        <v>4.055822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89.246455999999995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340.20958200000001</v>
      </c>
      <c r="L42">
        <v>314.350548</v>
      </c>
      <c r="M42">
        <v>28.507494000000001</v>
      </c>
      <c r="N42">
        <v>88.831258000000005</v>
      </c>
      <c r="O42">
        <v>83.344085000000007</v>
      </c>
      <c r="P42">
        <v>90.149867999999998</v>
      </c>
      <c r="Q42">
        <v>0</v>
      </c>
      <c r="R42">
        <v>29.142275999999999</v>
      </c>
      <c r="S42">
        <v>17.248923000000001</v>
      </c>
      <c r="T42">
        <v>0</v>
      </c>
      <c r="U42">
        <v>334.98110200000002</v>
      </c>
      <c r="V42">
        <v>11.159221000000001</v>
      </c>
      <c r="W42">
        <v>27.543275000000001</v>
      </c>
      <c r="X42">
        <v>93.810259000000002</v>
      </c>
      <c r="Y42">
        <v>0</v>
      </c>
      <c r="Z42">
        <v>12.581985</v>
      </c>
      <c r="AA42">
        <v>0</v>
      </c>
      <c r="AB42">
        <v>14.73391</v>
      </c>
      <c r="AC42">
        <v>0</v>
      </c>
      <c r="AD42">
        <v>0</v>
      </c>
      <c r="AE42">
        <v>0</v>
      </c>
      <c r="AF42">
        <v>0</v>
      </c>
      <c r="AG42">
        <v>46.316929999999999</v>
      </c>
      <c r="AH42">
        <v>0</v>
      </c>
      <c r="AI42">
        <v>0</v>
      </c>
      <c r="AJ42">
        <v>0</v>
      </c>
      <c r="AK42">
        <v>62.650581000000003</v>
      </c>
      <c r="AL42">
        <v>23.423480000000001</v>
      </c>
      <c r="AM42">
        <v>17.382572</v>
      </c>
      <c r="AN42">
        <v>0.82938199999999995</v>
      </c>
      <c r="AO42">
        <v>0</v>
      </c>
      <c r="AP42">
        <v>0</v>
      </c>
      <c r="AQ42">
        <v>13.393167</v>
      </c>
      <c r="AR42">
        <v>42.389184</v>
      </c>
      <c r="AS42">
        <v>35.042830000000002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89.286455999999987</v>
      </c>
      <c r="BA42">
        <f t="shared" si="1"/>
        <v>1831.703796</v>
      </c>
      <c r="BD42">
        <v>7.58</v>
      </c>
      <c r="BE42">
        <v>1.87</v>
      </c>
      <c r="BF42">
        <v>2.91</v>
      </c>
      <c r="BG42">
        <v>1.77</v>
      </c>
      <c r="BH42">
        <v>8.9700000000000006</v>
      </c>
      <c r="BI42">
        <v>0.89</v>
      </c>
      <c r="BJ42">
        <v>1.47</v>
      </c>
      <c r="BK42">
        <v>1.71</v>
      </c>
      <c r="BL42">
        <v>1.93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2.850263</v>
      </c>
      <c r="BU42">
        <v>1.288036</v>
      </c>
      <c r="BV42">
        <v>1.905783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3.400414</v>
      </c>
      <c r="CK42">
        <v>1.7952319999999999</v>
      </c>
      <c r="CL42">
        <v>1.8603860000000001</v>
      </c>
      <c r="CM42">
        <v>3.3708710000000002</v>
      </c>
      <c r="CN42">
        <v>3.4004150000000002</v>
      </c>
      <c r="CO42">
        <v>4.121715</v>
      </c>
      <c r="CP42">
        <v>2.016438</v>
      </c>
      <c r="CQ42">
        <v>3.4004150000000002</v>
      </c>
      <c r="CR42">
        <v>0.812141</v>
      </c>
      <c r="CS42">
        <v>1.316117</v>
      </c>
      <c r="CT42">
        <v>4.055822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89.286455999999987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361.69000899999998</v>
      </c>
      <c r="L43">
        <v>326.82924800000001</v>
      </c>
      <c r="M43">
        <v>28.507494000000001</v>
      </c>
      <c r="N43">
        <v>88.831258000000005</v>
      </c>
      <c r="O43">
        <v>83.344085000000007</v>
      </c>
      <c r="P43">
        <v>89.389109000000005</v>
      </c>
      <c r="Q43">
        <v>0</v>
      </c>
      <c r="R43">
        <v>29.142275999999999</v>
      </c>
      <c r="S43">
        <v>17.248923000000001</v>
      </c>
      <c r="T43">
        <v>0</v>
      </c>
      <c r="U43">
        <v>334.98110200000002</v>
      </c>
      <c r="V43">
        <v>11.159221000000001</v>
      </c>
      <c r="W43">
        <v>27.543275000000001</v>
      </c>
      <c r="X43">
        <v>93.810259000000002</v>
      </c>
      <c r="Y43">
        <v>0</v>
      </c>
      <c r="Z43">
        <v>12.581985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46.316929999999999</v>
      </c>
      <c r="AH43">
        <v>0</v>
      </c>
      <c r="AI43">
        <v>0</v>
      </c>
      <c r="AJ43">
        <v>0</v>
      </c>
      <c r="AK43">
        <v>62.650581000000003</v>
      </c>
      <c r="AL43">
        <v>23.423480000000001</v>
      </c>
      <c r="AM43">
        <v>17.382572</v>
      </c>
      <c r="AN43">
        <v>0.82938199999999995</v>
      </c>
      <c r="AO43">
        <v>0</v>
      </c>
      <c r="AP43">
        <v>2.2133370000000001</v>
      </c>
      <c r="AQ43">
        <v>13.393167</v>
      </c>
      <c r="AR43">
        <v>42.389184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89.216455999999994</v>
      </c>
      <c r="BA43">
        <f t="shared" si="1"/>
        <v>1852.3115910000001</v>
      </c>
      <c r="BD43">
        <v>7.58</v>
      </c>
      <c r="BE43">
        <v>1.87</v>
      </c>
      <c r="BF43">
        <v>2.91</v>
      </c>
      <c r="BG43">
        <v>1.77</v>
      </c>
      <c r="BH43">
        <v>8.9700000000000006</v>
      </c>
      <c r="BI43">
        <v>0.89</v>
      </c>
      <c r="BJ43">
        <v>1.45</v>
      </c>
      <c r="BK43">
        <v>1.66</v>
      </c>
      <c r="BL43">
        <v>1.93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2.850263</v>
      </c>
      <c r="BU43">
        <v>1.288036</v>
      </c>
      <c r="BV43">
        <v>1.905783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3.400414</v>
      </c>
      <c r="CK43">
        <v>1.7952319999999999</v>
      </c>
      <c r="CL43">
        <v>1.8603860000000001</v>
      </c>
      <c r="CM43">
        <v>3.3708710000000002</v>
      </c>
      <c r="CN43">
        <v>3.4004150000000002</v>
      </c>
      <c r="CO43">
        <v>4.121715</v>
      </c>
      <c r="CP43">
        <v>2.016438</v>
      </c>
      <c r="CQ43">
        <v>3.4004150000000002</v>
      </c>
      <c r="CR43">
        <v>0.812141</v>
      </c>
      <c r="CS43">
        <v>1.316117</v>
      </c>
      <c r="CT43">
        <v>4.055822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89.216455999999994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361.69725</v>
      </c>
      <c r="L44">
        <v>328.74904800000002</v>
      </c>
      <c r="M44">
        <v>28.507494000000001</v>
      </c>
      <c r="N44">
        <v>88.831258000000005</v>
      </c>
      <c r="O44">
        <v>83.344085000000007</v>
      </c>
      <c r="P44">
        <v>89.389109000000005</v>
      </c>
      <c r="Q44">
        <v>0</v>
      </c>
      <c r="R44">
        <v>23.413017</v>
      </c>
      <c r="S44">
        <v>17.248923000000001</v>
      </c>
      <c r="T44">
        <v>0</v>
      </c>
      <c r="U44">
        <v>334.98110200000002</v>
      </c>
      <c r="V44">
        <v>11.159221000000001</v>
      </c>
      <c r="W44">
        <v>27.543275000000001</v>
      </c>
      <c r="X44">
        <v>93.810259000000002</v>
      </c>
      <c r="Y44">
        <v>0</v>
      </c>
      <c r="Z44">
        <v>12.581985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46.316929999999999</v>
      </c>
      <c r="AH44">
        <v>0</v>
      </c>
      <c r="AI44">
        <v>0</v>
      </c>
      <c r="AJ44">
        <v>0</v>
      </c>
      <c r="AK44">
        <v>62.650581000000003</v>
      </c>
      <c r="AL44">
        <v>23.423480000000001</v>
      </c>
      <c r="AM44">
        <v>17.382572</v>
      </c>
      <c r="AN44">
        <v>0.82938199999999995</v>
      </c>
      <c r="AO44">
        <v>0</v>
      </c>
      <c r="AP44">
        <v>6.1481599999999998</v>
      </c>
      <c r="AQ44">
        <v>13.393167</v>
      </c>
      <c r="AR44">
        <v>42.389184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89.326455999999979</v>
      </c>
      <c r="BA44">
        <f t="shared" si="1"/>
        <v>1852.5541959999998</v>
      </c>
      <c r="BD44">
        <v>7.63</v>
      </c>
      <c r="BE44">
        <v>1.87</v>
      </c>
      <c r="BF44">
        <v>2.91</v>
      </c>
      <c r="BG44">
        <v>1.77</v>
      </c>
      <c r="BH44">
        <v>8.9700000000000006</v>
      </c>
      <c r="BI44">
        <v>0.92</v>
      </c>
      <c r="BJ44">
        <v>1.48</v>
      </c>
      <c r="BK44">
        <v>1.66</v>
      </c>
      <c r="BL44">
        <v>1.93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2.850263</v>
      </c>
      <c r="BU44">
        <v>1.288036</v>
      </c>
      <c r="BV44">
        <v>1.905783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3.400414</v>
      </c>
      <c r="CK44">
        <v>1.7952319999999999</v>
      </c>
      <c r="CL44">
        <v>1.8603860000000001</v>
      </c>
      <c r="CM44">
        <v>3.3708710000000002</v>
      </c>
      <c r="CN44">
        <v>3.4004150000000002</v>
      </c>
      <c r="CO44">
        <v>4.121715</v>
      </c>
      <c r="CP44">
        <v>2.016438</v>
      </c>
      <c r="CQ44">
        <v>3.4004150000000002</v>
      </c>
      <c r="CR44">
        <v>0.812141</v>
      </c>
      <c r="CS44">
        <v>1.316117</v>
      </c>
      <c r="CT44">
        <v>4.055822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89.326455999999979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362.30365999999998</v>
      </c>
      <c r="L45">
        <v>324.909448</v>
      </c>
      <c r="M45">
        <v>28.507494000000001</v>
      </c>
      <c r="N45">
        <v>88.831258000000005</v>
      </c>
      <c r="O45">
        <v>83.344085000000007</v>
      </c>
      <c r="P45">
        <v>89.389109000000005</v>
      </c>
      <c r="Q45">
        <v>0</v>
      </c>
      <c r="R45">
        <v>29.142275999999999</v>
      </c>
      <c r="S45">
        <v>17.287319</v>
      </c>
      <c r="T45">
        <v>0</v>
      </c>
      <c r="U45">
        <v>334.98110200000002</v>
      </c>
      <c r="V45">
        <v>11.159221000000001</v>
      </c>
      <c r="W45">
        <v>27.543275000000001</v>
      </c>
      <c r="X45">
        <v>93.810259000000002</v>
      </c>
      <c r="Y45">
        <v>0</v>
      </c>
      <c r="Z45">
        <v>6.2909930000000003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46.316929999999999</v>
      </c>
      <c r="AH45">
        <v>0</v>
      </c>
      <c r="AI45">
        <v>0</v>
      </c>
      <c r="AJ45">
        <v>0</v>
      </c>
      <c r="AK45">
        <v>62.650581000000003</v>
      </c>
      <c r="AL45">
        <v>23.423480000000001</v>
      </c>
      <c r="AM45">
        <v>17.382572</v>
      </c>
      <c r="AN45">
        <v>0.82938199999999995</v>
      </c>
      <c r="AO45">
        <v>0</v>
      </c>
      <c r="AP45">
        <v>6.1481599999999998</v>
      </c>
      <c r="AQ45">
        <v>13.393167</v>
      </c>
      <c r="AR45">
        <v>42.389184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87.277828999999969</v>
      </c>
      <c r="BA45">
        <f t="shared" si="1"/>
        <v>1846.7490419999997</v>
      </c>
      <c r="BD45">
        <v>7.63</v>
      </c>
      <c r="BE45">
        <v>1.87</v>
      </c>
      <c r="BF45">
        <v>2.91</v>
      </c>
      <c r="BG45">
        <v>1.77</v>
      </c>
      <c r="BH45">
        <v>8.9700000000000006</v>
      </c>
      <c r="BI45">
        <v>0.92</v>
      </c>
      <c r="BJ45">
        <v>1.48</v>
      </c>
      <c r="BK45">
        <v>1.66</v>
      </c>
      <c r="BL45">
        <v>1.93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2.850263</v>
      </c>
      <c r="BU45">
        <v>1.288036</v>
      </c>
      <c r="BV45">
        <v>1.885067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3.400414</v>
      </c>
      <c r="CK45">
        <v>1.7952319999999999</v>
      </c>
      <c r="CL45">
        <v>1.8603860000000001</v>
      </c>
      <c r="CM45">
        <v>3.3708710000000002</v>
      </c>
      <c r="CN45">
        <v>3.4004150000000002</v>
      </c>
      <c r="CO45">
        <v>4.121715</v>
      </c>
      <c r="CP45">
        <v>2.016438</v>
      </c>
      <c r="CQ45">
        <v>3.4004150000000002</v>
      </c>
      <c r="CR45">
        <v>0.812141</v>
      </c>
      <c r="CS45">
        <v>1.316117</v>
      </c>
      <c r="CT45">
        <v>2.027911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87.277828999999969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362.30934600000001</v>
      </c>
      <c r="L46">
        <v>318.19014800000002</v>
      </c>
      <c r="M46">
        <v>28.507494000000001</v>
      </c>
      <c r="N46">
        <v>88.831258000000005</v>
      </c>
      <c r="O46">
        <v>83.344085000000007</v>
      </c>
      <c r="P46">
        <v>89.389109000000005</v>
      </c>
      <c r="Q46">
        <v>0</v>
      </c>
      <c r="R46">
        <v>29.142275999999999</v>
      </c>
      <c r="S46">
        <v>17.287319</v>
      </c>
      <c r="T46">
        <v>0</v>
      </c>
      <c r="U46">
        <v>334.98110200000002</v>
      </c>
      <c r="V46">
        <v>11.159221000000001</v>
      </c>
      <c r="W46">
        <v>27.543275000000001</v>
      </c>
      <c r="X46">
        <v>93.810259000000002</v>
      </c>
      <c r="Y46">
        <v>0</v>
      </c>
      <c r="Z46">
        <v>6.2909930000000003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46.316929999999999</v>
      </c>
      <c r="AH46">
        <v>0</v>
      </c>
      <c r="AI46">
        <v>0</v>
      </c>
      <c r="AJ46">
        <v>0</v>
      </c>
      <c r="AK46">
        <v>62.650581000000003</v>
      </c>
      <c r="AL46">
        <v>23.423480000000001</v>
      </c>
      <c r="AM46">
        <v>17.382572</v>
      </c>
      <c r="AN46">
        <v>0.82938199999999995</v>
      </c>
      <c r="AO46">
        <v>0</v>
      </c>
      <c r="AP46">
        <v>6.1481599999999998</v>
      </c>
      <c r="AQ46">
        <v>13.393167</v>
      </c>
      <c r="AR46">
        <v>42.389184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87.277828999999969</v>
      </c>
      <c r="BA46">
        <f t="shared" si="1"/>
        <v>1840.0354279999999</v>
      </c>
      <c r="BD46">
        <v>7.63</v>
      </c>
      <c r="BE46">
        <v>1.87</v>
      </c>
      <c r="BF46">
        <v>2.91</v>
      </c>
      <c r="BG46">
        <v>1.77</v>
      </c>
      <c r="BH46">
        <v>8.9700000000000006</v>
      </c>
      <c r="BI46">
        <v>0.92</v>
      </c>
      <c r="BJ46">
        <v>1.48</v>
      </c>
      <c r="BK46">
        <v>1.66</v>
      </c>
      <c r="BL46">
        <v>1.93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2.850263</v>
      </c>
      <c r="BU46">
        <v>1.288036</v>
      </c>
      <c r="BV46">
        <v>1.885067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3.400414</v>
      </c>
      <c r="CK46">
        <v>1.7952319999999999</v>
      </c>
      <c r="CL46">
        <v>1.8603860000000001</v>
      </c>
      <c r="CM46">
        <v>3.3708710000000002</v>
      </c>
      <c r="CN46">
        <v>3.4004150000000002</v>
      </c>
      <c r="CO46">
        <v>4.121715</v>
      </c>
      <c r="CP46">
        <v>2.016438</v>
      </c>
      <c r="CQ46">
        <v>3.4004150000000002</v>
      </c>
      <c r="CR46">
        <v>0.812141</v>
      </c>
      <c r="CS46">
        <v>1.316117</v>
      </c>
      <c r="CT46">
        <v>2.027911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87.277828999999969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362.30365999999998</v>
      </c>
      <c r="L47">
        <v>320.10994799999997</v>
      </c>
      <c r="M47">
        <v>28.507494000000001</v>
      </c>
      <c r="N47">
        <v>88.831258000000005</v>
      </c>
      <c r="O47">
        <v>83.344085000000007</v>
      </c>
      <c r="P47">
        <v>89.389109000000005</v>
      </c>
      <c r="Q47">
        <v>0</v>
      </c>
      <c r="R47">
        <v>29.142275999999999</v>
      </c>
      <c r="S47">
        <v>17.287319</v>
      </c>
      <c r="T47">
        <v>0</v>
      </c>
      <c r="U47">
        <v>334.98110200000002</v>
      </c>
      <c r="V47">
        <v>11.159221000000001</v>
      </c>
      <c r="W47">
        <v>27.533676</v>
      </c>
      <c r="X47">
        <v>93.810259000000002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46.316929999999999</v>
      </c>
      <c r="AH47">
        <v>0</v>
      </c>
      <c r="AI47">
        <v>0</v>
      </c>
      <c r="AJ47">
        <v>0</v>
      </c>
      <c r="AK47">
        <v>62.650581000000003</v>
      </c>
      <c r="AL47">
        <v>27.885095</v>
      </c>
      <c r="AM47">
        <v>17.382572</v>
      </c>
      <c r="AN47">
        <v>0.82938199999999995</v>
      </c>
      <c r="AO47">
        <v>0</v>
      </c>
      <c r="AP47">
        <v>6.1481599999999998</v>
      </c>
      <c r="AQ47">
        <v>13.393167</v>
      </c>
      <c r="AR47">
        <v>42.389184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87.32782899999998</v>
      </c>
      <c r="BA47">
        <f t="shared" si="1"/>
        <v>1846.451558</v>
      </c>
      <c r="BD47">
        <v>7.63</v>
      </c>
      <c r="BE47">
        <v>1.87</v>
      </c>
      <c r="BF47">
        <v>2.91</v>
      </c>
      <c r="BG47">
        <v>1.77</v>
      </c>
      <c r="BH47">
        <v>8.9700000000000006</v>
      </c>
      <c r="BI47">
        <v>0.92</v>
      </c>
      <c r="BJ47">
        <v>1.48</v>
      </c>
      <c r="BK47">
        <v>1.71</v>
      </c>
      <c r="BL47">
        <v>1.93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2.850263</v>
      </c>
      <c r="BU47">
        <v>1.288036</v>
      </c>
      <c r="BV47">
        <v>1.885067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3.400414</v>
      </c>
      <c r="CK47">
        <v>1.7952319999999999</v>
      </c>
      <c r="CL47">
        <v>1.8603860000000001</v>
      </c>
      <c r="CM47">
        <v>3.3708710000000002</v>
      </c>
      <c r="CN47">
        <v>3.4004150000000002</v>
      </c>
      <c r="CO47">
        <v>4.121715</v>
      </c>
      <c r="CP47">
        <v>2.016438</v>
      </c>
      <c r="CQ47">
        <v>3.4004150000000002</v>
      </c>
      <c r="CR47">
        <v>0.812141</v>
      </c>
      <c r="CS47">
        <v>1.316117</v>
      </c>
      <c r="CT47">
        <v>2.027911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87.32782899999998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362.30934600000001</v>
      </c>
      <c r="L48">
        <v>317.23024800000002</v>
      </c>
      <c r="M48">
        <v>28.507494000000001</v>
      </c>
      <c r="N48">
        <v>88.831258000000005</v>
      </c>
      <c r="O48">
        <v>83.344085000000007</v>
      </c>
      <c r="P48">
        <v>89.389109000000005</v>
      </c>
      <c r="Q48">
        <v>0</v>
      </c>
      <c r="R48">
        <v>29.142275999999999</v>
      </c>
      <c r="S48">
        <v>17.287319</v>
      </c>
      <c r="T48">
        <v>0</v>
      </c>
      <c r="U48">
        <v>334.98110200000002</v>
      </c>
      <c r="V48">
        <v>11.159221000000001</v>
      </c>
      <c r="W48">
        <v>27.533676</v>
      </c>
      <c r="X48">
        <v>93.810259000000002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46.316929999999999</v>
      </c>
      <c r="AH48">
        <v>0</v>
      </c>
      <c r="AI48">
        <v>0</v>
      </c>
      <c r="AJ48">
        <v>0</v>
      </c>
      <c r="AK48">
        <v>62.650581000000003</v>
      </c>
      <c r="AL48">
        <v>79.193669999999997</v>
      </c>
      <c r="AM48">
        <v>17.382572</v>
      </c>
      <c r="AN48">
        <v>0.82938199999999995</v>
      </c>
      <c r="AO48">
        <v>0</v>
      </c>
      <c r="AP48">
        <v>6.1481599999999998</v>
      </c>
      <c r="AQ48">
        <v>13.393167</v>
      </c>
      <c r="AR48">
        <v>42.389184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87.32782899999998</v>
      </c>
      <c r="BA48">
        <f t="shared" si="1"/>
        <v>1894.8861190000005</v>
      </c>
      <c r="BD48">
        <v>7.63</v>
      </c>
      <c r="BE48">
        <v>1.87</v>
      </c>
      <c r="BF48">
        <v>2.91</v>
      </c>
      <c r="BG48">
        <v>1.77</v>
      </c>
      <c r="BH48">
        <v>8.9700000000000006</v>
      </c>
      <c r="BI48">
        <v>0.92</v>
      </c>
      <c r="BJ48">
        <v>1.48</v>
      </c>
      <c r="BK48">
        <v>1.71</v>
      </c>
      <c r="BL48">
        <v>1.93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2.850263</v>
      </c>
      <c r="BU48">
        <v>1.288036</v>
      </c>
      <c r="BV48">
        <v>1.885067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3.400414</v>
      </c>
      <c r="CK48">
        <v>1.7952319999999999</v>
      </c>
      <c r="CL48">
        <v>1.8603860000000001</v>
      </c>
      <c r="CM48">
        <v>3.3708710000000002</v>
      </c>
      <c r="CN48">
        <v>3.4004150000000002</v>
      </c>
      <c r="CO48">
        <v>4.121715</v>
      </c>
      <c r="CP48">
        <v>2.016438</v>
      </c>
      <c r="CQ48">
        <v>3.4004150000000002</v>
      </c>
      <c r="CR48">
        <v>0.812141</v>
      </c>
      <c r="CS48">
        <v>1.316117</v>
      </c>
      <c r="CT48">
        <v>2.027911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87.32782899999998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362.61029300000001</v>
      </c>
      <c r="L49">
        <v>308.59114799999998</v>
      </c>
      <c r="M49">
        <v>46.017186000000002</v>
      </c>
      <c r="N49">
        <v>117.520557</v>
      </c>
      <c r="O49">
        <v>123.29792</v>
      </c>
      <c r="P49">
        <v>89.385791999999995</v>
      </c>
      <c r="Q49">
        <v>0</v>
      </c>
      <c r="R49">
        <v>23.413017</v>
      </c>
      <c r="S49">
        <v>17.287319</v>
      </c>
      <c r="T49">
        <v>0</v>
      </c>
      <c r="U49">
        <v>334.98110200000002</v>
      </c>
      <c r="V49">
        <v>11.159221000000001</v>
      </c>
      <c r="W49">
        <v>27.533676</v>
      </c>
      <c r="X49">
        <v>93.810259000000002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46.316929999999999</v>
      </c>
      <c r="AH49">
        <v>0</v>
      </c>
      <c r="AI49">
        <v>0</v>
      </c>
      <c r="AJ49">
        <v>0</v>
      </c>
      <c r="AK49">
        <v>62.650581000000003</v>
      </c>
      <c r="AL49">
        <v>79.193669999999997</v>
      </c>
      <c r="AM49">
        <v>17.382572</v>
      </c>
      <c r="AN49">
        <v>0.82938199999999995</v>
      </c>
      <c r="AO49">
        <v>0</v>
      </c>
      <c r="AP49">
        <v>6.1481599999999998</v>
      </c>
      <c r="AQ49">
        <v>13.393167</v>
      </c>
      <c r="AR49">
        <v>42.389184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87.353930999999989</v>
      </c>
      <c r="BA49">
        <f t="shared" si="1"/>
        <v>1966.9943180000005</v>
      </c>
      <c r="BD49">
        <v>7.63</v>
      </c>
      <c r="BE49">
        <v>1.87</v>
      </c>
      <c r="BF49">
        <v>2.91</v>
      </c>
      <c r="BG49">
        <v>1.77</v>
      </c>
      <c r="BH49">
        <v>8.9700000000000006</v>
      </c>
      <c r="BI49">
        <v>0.92</v>
      </c>
      <c r="BJ49">
        <v>1.48</v>
      </c>
      <c r="BK49">
        <v>1.71</v>
      </c>
      <c r="BL49">
        <v>1.93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2.850263</v>
      </c>
      <c r="BU49">
        <v>1.288036</v>
      </c>
      <c r="BV49">
        <v>1.885067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3.400414</v>
      </c>
      <c r="CK49">
        <v>1.7952319999999999</v>
      </c>
      <c r="CL49">
        <v>1.8603860000000001</v>
      </c>
      <c r="CM49">
        <v>3.3708710000000002</v>
      </c>
      <c r="CN49">
        <v>3.4004150000000002</v>
      </c>
      <c r="CO49">
        <v>4.121715</v>
      </c>
      <c r="CP49">
        <v>2.0425399999999998</v>
      </c>
      <c r="CQ49">
        <v>3.4004150000000002</v>
      </c>
      <c r="CR49">
        <v>0.812141</v>
      </c>
      <c r="CS49">
        <v>1.316117</v>
      </c>
      <c r="CT49">
        <v>2.027911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87.353930999999989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362.61628999999999</v>
      </c>
      <c r="L50">
        <v>302.831748</v>
      </c>
      <c r="M50">
        <v>46.017606000000001</v>
      </c>
      <c r="N50">
        <v>117.520557</v>
      </c>
      <c r="O50">
        <v>123.299251</v>
      </c>
      <c r="P50">
        <v>89.385791999999995</v>
      </c>
      <c r="Q50">
        <v>0</v>
      </c>
      <c r="R50">
        <v>23.413017</v>
      </c>
      <c r="S50">
        <v>17.287319</v>
      </c>
      <c r="T50">
        <v>0</v>
      </c>
      <c r="U50">
        <v>334.98110200000002</v>
      </c>
      <c r="V50">
        <v>11.159221000000001</v>
      </c>
      <c r="W50">
        <v>27.533676</v>
      </c>
      <c r="X50">
        <v>93.810259000000002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46.316929999999999</v>
      </c>
      <c r="AH50">
        <v>0</v>
      </c>
      <c r="AI50">
        <v>0</v>
      </c>
      <c r="AJ50">
        <v>0</v>
      </c>
      <c r="AK50">
        <v>62.650581000000003</v>
      </c>
      <c r="AL50">
        <v>79.193669999999997</v>
      </c>
      <c r="AM50">
        <v>17.382572</v>
      </c>
      <c r="AN50">
        <v>0.82938199999999995</v>
      </c>
      <c r="AO50">
        <v>0</v>
      </c>
      <c r="AP50">
        <v>0</v>
      </c>
      <c r="AQ50">
        <v>13.393167</v>
      </c>
      <c r="AR50">
        <v>42.389184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87.355077999999992</v>
      </c>
      <c r="BA50">
        <f t="shared" si="1"/>
        <v>1955.0956529999999</v>
      </c>
      <c r="BD50">
        <v>7.63</v>
      </c>
      <c r="BE50">
        <v>1.87</v>
      </c>
      <c r="BF50">
        <v>2.91</v>
      </c>
      <c r="BG50">
        <v>1.77</v>
      </c>
      <c r="BH50">
        <v>8.9700000000000006</v>
      </c>
      <c r="BI50">
        <v>0.92</v>
      </c>
      <c r="BJ50">
        <v>1.48</v>
      </c>
      <c r="BK50">
        <v>1.71</v>
      </c>
      <c r="BL50">
        <v>1.93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2.850263</v>
      </c>
      <c r="BU50">
        <v>1.288036</v>
      </c>
      <c r="BV50">
        <v>1.885067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3.400414</v>
      </c>
      <c r="CK50">
        <v>1.7952319999999999</v>
      </c>
      <c r="CL50">
        <v>1.8603860000000001</v>
      </c>
      <c r="CM50">
        <v>3.3708710000000002</v>
      </c>
      <c r="CN50">
        <v>3.4004150000000002</v>
      </c>
      <c r="CO50">
        <v>4.121715</v>
      </c>
      <c r="CP50">
        <v>2.0436869999999998</v>
      </c>
      <c r="CQ50">
        <v>3.4004150000000002</v>
      </c>
      <c r="CR50">
        <v>0.812141</v>
      </c>
      <c r="CS50">
        <v>1.316117</v>
      </c>
      <c r="CT50">
        <v>2.027911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87.355077999999992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362.61029300000001</v>
      </c>
      <c r="L51">
        <v>252.91694799999999</v>
      </c>
      <c r="M51">
        <v>46.017606000000001</v>
      </c>
      <c r="N51">
        <v>117.520557</v>
      </c>
      <c r="O51">
        <v>123.299251</v>
      </c>
      <c r="P51">
        <v>89.385791999999995</v>
      </c>
      <c r="Q51">
        <v>0</v>
      </c>
      <c r="R51">
        <v>23.413017</v>
      </c>
      <c r="S51">
        <v>17.287319</v>
      </c>
      <c r="T51">
        <v>0</v>
      </c>
      <c r="U51">
        <v>334.98110200000002</v>
      </c>
      <c r="V51">
        <v>11.159221000000001</v>
      </c>
      <c r="W51">
        <v>27.533676</v>
      </c>
      <c r="X51">
        <v>93.810259000000002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46.316929999999999</v>
      </c>
      <c r="AH51">
        <v>0</v>
      </c>
      <c r="AI51">
        <v>0</v>
      </c>
      <c r="AJ51">
        <v>0</v>
      </c>
      <c r="AK51">
        <v>62.650581000000003</v>
      </c>
      <c r="AL51">
        <v>34.577517999999998</v>
      </c>
      <c r="AM51">
        <v>17.382572</v>
      </c>
      <c r="AN51">
        <v>0.82938199999999995</v>
      </c>
      <c r="AO51">
        <v>0</v>
      </c>
      <c r="AP51">
        <v>0</v>
      </c>
      <c r="AQ51">
        <v>13.393167</v>
      </c>
      <c r="AR51">
        <v>44.508642999999999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87.355077999999992</v>
      </c>
      <c r="BA51">
        <f t="shared" si="1"/>
        <v>1862.678163</v>
      </c>
      <c r="BD51">
        <v>7.63</v>
      </c>
      <c r="BE51">
        <v>1.87</v>
      </c>
      <c r="BF51">
        <v>2.91</v>
      </c>
      <c r="BG51">
        <v>1.77</v>
      </c>
      <c r="BH51">
        <v>8.9700000000000006</v>
      </c>
      <c r="BI51">
        <v>0.92</v>
      </c>
      <c r="BJ51">
        <v>1.48</v>
      </c>
      <c r="BK51">
        <v>1.71</v>
      </c>
      <c r="BL51">
        <v>1.93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2.850263</v>
      </c>
      <c r="BU51">
        <v>1.288036</v>
      </c>
      <c r="BV51">
        <v>1.885067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3.400414</v>
      </c>
      <c r="CK51">
        <v>1.7952319999999999</v>
      </c>
      <c r="CL51">
        <v>1.8603860000000001</v>
      </c>
      <c r="CM51">
        <v>3.3708710000000002</v>
      </c>
      <c r="CN51">
        <v>3.4004150000000002</v>
      </c>
      <c r="CO51">
        <v>4.121715</v>
      </c>
      <c r="CP51">
        <v>2.0436869999999998</v>
      </c>
      <c r="CQ51">
        <v>3.4004150000000002</v>
      </c>
      <c r="CR51">
        <v>0.812141</v>
      </c>
      <c r="CS51">
        <v>1.316117</v>
      </c>
      <c r="CT51">
        <v>2.027911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87.355077999999992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362.61628999999999</v>
      </c>
      <c r="L52">
        <v>243.317948</v>
      </c>
      <c r="M52">
        <v>46.017606000000001</v>
      </c>
      <c r="N52">
        <v>117.520557</v>
      </c>
      <c r="O52">
        <v>123.299251</v>
      </c>
      <c r="P52">
        <v>89.385791999999995</v>
      </c>
      <c r="Q52">
        <v>0</v>
      </c>
      <c r="R52">
        <v>23.413017</v>
      </c>
      <c r="S52">
        <v>17.287319</v>
      </c>
      <c r="T52">
        <v>0</v>
      </c>
      <c r="U52">
        <v>334.98110200000002</v>
      </c>
      <c r="V52">
        <v>11.159221000000001</v>
      </c>
      <c r="W52">
        <v>27.533676</v>
      </c>
      <c r="X52">
        <v>93.810259000000002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46.316929999999999</v>
      </c>
      <c r="AH52">
        <v>0</v>
      </c>
      <c r="AI52">
        <v>0</v>
      </c>
      <c r="AJ52">
        <v>0</v>
      </c>
      <c r="AK52">
        <v>62.650581000000003</v>
      </c>
      <c r="AL52">
        <v>23.423480000000001</v>
      </c>
      <c r="AM52">
        <v>17.382572</v>
      </c>
      <c r="AN52">
        <v>0.82938199999999995</v>
      </c>
      <c r="AO52">
        <v>0</v>
      </c>
      <c r="AP52">
        <v>0</v>
      </c>
      <c r="AQ52">
        <v>13.393167</v>
      </c>
      <c r="AR52">
        <v>44.508642999999999</v>
      </c>
      <c r="AS52">
        <v>35.042830000000002</v>
      </c>
      <c r="AT52">
        <v>14.127364999999999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87.355077999999992</v>
      </c>
      <c r="BA52">
        <f t="shared" si="1"/>
        <v>1841.663059</v>
      </c>
      <c r="BD52">
        <v>7.63</v>
      </c>
      <c r="BE52">
        <v>1.87</v>
      </c>
      <c r="BF52">
        <v>2.91</v>
      </c>
      <c r="BG52">
        <v>1.77</v>
      </c>
      <c r="BH52">
        <v>8.9700000000000006</v>
      </c>
      <c r="BI52">
        <v>0.92</v>
      </c>
      <c r="BJ52">
        <v>1.48</v>
      </c>
      <c r="BK52">
        <v>1.71</v>
      </c>
      <c r="BL52">
        <v>1.93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2.850263</v>
      </c>
      <c r="BU52">
        <v>1.288036</v>
      </c>
      <c r="BV52">
        <v>1.885067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3.400414</v>
      </c>
      <c r="CK52">
        <v>1.7952319999999999</v>
      </c>
      <c r="CL52">
        <v>1.8603860000000001</v>
      </c>
      <c r="CM52">
        <v>3.3708710000000002</v>
      </c>
      <c r="CN52">
        <v>3.4004150000000002</v>
      </c>
      <c r="CO52">
        <v>4.121715</v>
      </c>
      <c r="CP52">
        <v>2.0436869999999998</v>
      </c>
      <c r="CQ52">
        <v>3.4004150000000002</v>
      </c>
      <c r="CR52">
        <v>0.812141</v>
      </c>
      <c r="CS52">
        <v>1.316117</v>
      </c>
      <c r="CT52">
        <v>2.027911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87.355077999999992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362.61029300000001</v>
      </c>
      <c r="L53">
        <v>236.598648</v>
      </c>
      <c r="M53">
        <v>46.017606000000001</v>
      </c>
      <c r="N53">
        <v>117.520557</v>
      </c>
      <c r="O53">
        <v>123.299251</v>
      </c>
      <c r="P53">
        <v>89.385791999999995</v>
      </c>
      <c r="Q53">
        <v>0</v>
      </c>
      <c r="R53">
        <v>23.413017</v>
      </c>
      <c r="S53">
        <v>17.287319</v>
      </c>
      <c r="T53">
        <v>0</v>
      </c>
      <c r="U53">
        <v>334.98110200000002</v>
      </c>
      <c r="V53">
        <v>11.159221000000001</v>
      </c>
      <c r="W53">
        <v>27.533676</v>
      </c>
      <c r="X53">
        <v>93.810259000000002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46.316929999999999</v>
      </c>
      <c r="AH53">
        <v>0</v>
      </c>
      <c r="AI53">
        <v>0</v>
      </c>
      <c r="AJ53">
        <v>0</v>
      </c>
      <c r="AK53">
        <v>62.650581000000003</v>
      </c>
      <c r="AL53">
        <v>23.423480000000001</v>
      </c>
      <c r="AM53">
        <v>17.382572</v>
      </c>
      <c r="AN53">
        <v>0.82938199999999995</v>
      </c>
      <c r="AO53">
        <v>0</v>
      </c>
      <c r="AP53">
        <v>0</v>
      </c>
      <c r="AQ53">
        <v>13.393167</v>
      </c>
      <c r="AR53">
        <v>45.568373000000001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87.405078000000003</v>
      </c>
      <c r="BA53">
        <f t="shared" si="1"/>
        <v>1836.3155550000001</v>
      </c>
      <c r="BD53">
        <v>7.63</v>
      </c>
      <c r="BE53">
        <v>1.87</v>
      </c>
      <c r="BF53">
        <v>2.91</v>
      </c>
      <c r="BG53">
        <v>1.77</v>
      </c>
      <c r="BH53">
        <v>8.9700000000000006</v>
      </c>
      <c r="BI53">
        <v>0.92</v>
      </c>
      <c r="BJ53">
        <v>1.48</v>
      </c>
      <c r="BK53">
        <v>1.76</v>
      </c>
      <c r="BL53">
        <v>1.93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2.850263</v>
      </c>
      <c r="BU53">
        <v>1.288036</v>
      </c>
      <c r="BV53">
        <v>1.885067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3.400414</v>
      </c>
      <c r="CK53">
        <v>1.7952319999999999</v>
      </c>
      <c r="CL53">
        <v>1.8603860000000001</v>
      </c>
      <c r="CM53">
        <v>3.3708710000000002</v>
      </c>
      <c r="CN53">
        <v>3.4004150000000002</v>
      </c>
      <c r="CO53">
        <v>4.121715</v>
      </c>
      <c r="CP53">
        <v>2.0436869999999998</v>
      </c>
      <c r="CQ53">
        <v>3.4004150000000002</v>
      </c>
      <c r="CR53">
        <v>0.812141</v>
      </c>
      <c r="CS53">
        <v>1.316117</v>
      </c>
      <c r="CT53">
        <v>2.027911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87.405078000000003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362.45044799999999</v>
      </c>
      <c r="L54">
        <v>230.839248</v>
      </c>
      <c r="M54">
        <v>46.017606000000001</v>
      </c>
      <c r="N54">
        <v>117.520557</v>
      </c>
      <c r="O54">
        <v>123.299251</v>
      </c>
      <c r="P54">
        <v>89.385791999999995</v>
      </c>
      <c r="Q54">
        <v>0</v>
      </c>
      <c r="R54">
        <v>23.413017</v>
      </c>
      <c r="S54">
        <v>14.189666000000001</v>
      </c>
      <c r="T54">
        <v>0</v>
      </c>
      <c r="U54">
        <v>334.98110200000002</v>
      </c>
      <c r="V54">
        <v>11.159221000000001</v>
      </c>
      <c r="W54">
        <v>27.533676</v>
      </c>
      <c r="X54">
        <v>93.810259000000002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46.316929999999999</v>
      </c>
      <c r="AH54">
        <v>0</v>
      </c>
      <c r="AI54">
        <v>0</v>
      </c>
      <c r="AJ54">
        <v>0</v>
      </c>
      <c r="AK54">
        <v>62.650581000000003</v>
      </c>
      <c r="AL54">
        <v>23.423480000000001</v>
      </c>
      <c r="AM54">
        <v>17.382572</v>
      </c>
      <c r="AN54">
        <v>0.82938199999999995</v>
      </c>
      <c r="AO54">
        <v>0</v>
      </c>
      <c r="AP54">
        <v>0</v>
      </c>
      <c r="AQ54">
        <v>13.393167</v>
      </c>
      <c r="AR54">
        <v>45.568373000000001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87.325077999999991</v>
      </c>
      <c r="BA54">
        <f t="shared" si="1"/>
        <v>1827.2186570000001</v>
      </c>
      <c r="BD54">
        <v>7.63</v>
      </c>
      <c r="BE54">
        <v>1.87</v>
      </c>
      <c r="BF54">
        <v>2.91</v>
      </c>
      <c r="BG54">
        <v>1.77</v>
      </c>
      <c r="BH54">
        <v>8.9700000000000006</v>
      </c>
      <c r="BI54">
        <v>0.88</v>
      </c>
      <c r="BJ54">
        <v>1.44</v>
      </c>
      <c r="BK54">
        <v>1.76</v>
      </c>
      <c r="BL54">
        <v>1.93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2.850263</v>
      </c>
      <c r="BU54">
        <v>1.288036</v>
      </c>
      <c r="BV54">
        <v>1.885067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3.400414</v>
      </c>
      <c r="CK54">
        <v>1.7952319999999999</v>
      </c>
      <c r="CL54">
        <v>1.8603860000000001</v>
      </c>
      <c r="CM54">
        <v>3.3708710000000002</v>
      </c>
      <c r="CN54">
        <v>3.4004150000000002</v>
      </c>
      <c r="CO54">
        <v>4.121715</v>
      </c>
      <c r="CP54">
        <v>2.0436869999999998</v>
      </c>
      <c r="CQ54">
        <v>3.4004150000000002</v>
      </c>
      <c r="CR54">
        <v>0.812141</v>
      </c>
      <c r="CS54">
        <v>1.316117</v>
      </c>
      <c r="CT54">
        <v>2.027911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87.325077999999991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362.44335100000001</v>
      </c>
      <c r="L55">
        <v>230.839248</v>
      </c>
      <c r="M55">
        <v>46.017606000000001</v>
      </c>
      <c r="N55">
        <v>117.520557</v>
      </c>
      <c r="O55">
        <v>123.299251</v>
      </c>
      <c r="P55">
        <v>89.385791999999995</v>
      </c>
      <c r="Q55">
        <v>0</v>
      </c>
      <c r="R55">
        <v>12.942933999999999</v>
      </c>
      <c r="S55">
        <v>14.189666000000001</v>
      </c>
      <c r="T55">
        <v>0</v>
      </c>
      <c r="U55">
        <v>334.98110200000002</v>
      </c>
      <c r="V55">
        <v>11.159221000000001</v>
      </c>
      <c r="W55">
        <v>17.494081999999999</v>
      </c>
      <c r="X55">
        <v>59.005149000000003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46.316929999999999</v>
      </c>
      <c r="AH55">
        <v>0</v>
      </c>
      <c r="AI55">
        <v>0</v>
      </c>
      <c r="AJ55">
        <v>0</v>
      </c>
      <c r="AK55">
        <v>62.650581000000003</v>
      </c>
      <c r="AL55">
        <v>23.423480000000001</v>
      </c>
      <c r="AM55">
        <v>17.382572</v>
      </c>
      <c r="AN55">
        <v>0.82938199999999995</v>
      </c>
      <c r="AO55">
        <v>0</v>
      </c>
      <c r="AP55">
        <v>0</v>
      </c>
      <c r="AQ55">
        <v>13.393167</v>
      </c>
      <c r="AR55">
        <v>45.568373000000001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87.325077999999991</v>
      </c>
      <c r="BA55">
        <f t="shared" si="1"/>
        <v>1780.6676070000001</v>
      </c>
      <c r="BD55">
        <v>7.63</v>
      </c>
      <c r="BE55">
        <v>1.87</v>
      </c>
      <c r="BF55">
        <v>2.91</v>
      </c>
      <c r="BG55">
        <v>1.77</v>
      </c>
      <c r="BH55">
        <v>8.9700000000000006</v>
      </c>
      <c r="BI55">
        <v>0.88</v>
      </c>
      <c r="BJ55">
        <v>1.44</v>
      </c>
      <c r="BK55">
        <v>1.76</v>
      </c>
      <c r="BL55">
        <v>1.93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2.850263</v>
      </c>
      <c r="BU55">
        <v>1.288036</v>
      </c>
      <c r="BV55">
        <v>1.885067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3.400414</v>
      </c>
      <c r="CK55">
        <v>1.7952319999999999</v>
      </c>
      <c r="CL55">
        <v>1.8603860000000001</v>
      </c>
      <c r="CM55">
        <v>3.3708710000000002</v>
      </c>
      <c r="CN55">
        <v>3.4004150000000002</v>
      </c>
      <c r="CO55">
        <v>4.121715</v>
      </c>
      <c r="CP55">
        <v>2.0436869999999998</v>
      </c>
      <c r="CQ55">
        <v>3.4004150000000002</v>
      </c>
      <c r="CR55">
        <v>0.812141</v>
      </c>
      <c r="CS55">
        <v>1.316117</v>
      </c>
      <c r="CT55">
        <v>2.027911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87.325077999999991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362.45044799999999</v>
      </c>
      <c r="L56">
        <v>230.839248</v>
      </c>
      <c r="M56">
        <v>46.017606000000001</v>
      </c>
      <c r="N56">
        <v>117.520557</v>
      </c>
      <c r="O56">
        <v>123.299251</v>
      </c>
      <c r="P56">
        <v>89.385791999999995</v>
      </c>
      <c r="Q56">
        <v>0</v>
      </c>
      <c r="R56">
        <v>16.830691999999999</v>
      </c>
      <c r="S56">
        <v>14.189666000000001</v>
      </c>
      <c r="T56">
        <v>0</v>
      </c>
      <c r="U56">
        <v>334.98110200000002</v>
      </c>
      <c r="V56">
        <v>11.159221000000001</v>
      </c>
      <c r="W56">
        <v>17.494081999999999</v>
      </c>
      <c r="X56">
        <v>59.005149000000003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46.316929999999999</v>
      </c>
      <c r="AH56">
        <v>0</v>
      </c>
      <c r="AI56">
        <v>0</v>
      </c>
      <c r="AJ56">
        <v>0</v>
      </c>
      <c r="AK56">
        <v>62.650581000000003</v>
      </c>
      <c r="AL56">
        <v>23.423480000000001</v>
      </c>
      <c r="AM56">
        <v>17.382572</v>
      </c>
      <c r="AN56">
        <v>0.82938199999999995</v>
      </c>
      <c r="AO56">
        <v>0</v>
      </c>
      <c r="AP56">
        <v>0</v>
      </c>
      <c r="AQ56">
        <v>13.393167</v>
      </c>
      <c r="AR56">
        <v>45.568373000000001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87.325077999999991</v>
      </c>
      <c r="BA56">
        <f t="shared" si="1"/>
        <v>1784.5624620000001</v>
      </c>
      <c r="BD56">
        <v>7.63</v>
      </c>
      <c r="BE56">
        <v>1.87</v>
      </c>
      <c r="BF56">
        <v>2.91</v>
      </c>
      <c r="BG56">
        <v>1.77</v>
      </c>
      <c r="BH56">
        <v>8.9700000000000006</v>
      </c>
      <c r="BI56">
        <v>0.88</v>
      </c>
      <c r="BJ56">
        <v>1.44</v>
      </c>
      <c r="BK56">
        <v>1.76</v>
      </c>
      <c r="BL56">
        <v>1.93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2.850263</v>
      </c>
      <c r="BU56">
        <v>1.288036</v>
      </c>
      <c r="BV56">
        <v>1.885067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3.400414</v>
      </c>
      <c r="CK56">
        <v>1.7952319999999999</v>
      </c>
      <c r="CL56">
        <v>1.8603860000000001</v>
      </c>
      <c r="CM56">
        <v>3.3708710000000002</v>
      </c>
      <c r="CN56">
        <v>3.4004150000000002</v>
      </c>
      <c r="CO56">
        <v>4.121715</v>
      </c>
      <c r="CP56">
        <v>2.0436869999999998</v>
      </c>
      <c r="CQ56">
        <v>3.4004150000000002</v>
      </c>
      <c r="CR56">
        <v>0.812141</v>
      </c>
      <c r="CS56">
        <v>1.316117</v>
      </c>
      <c r="CT56">
        <v>2.027911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87.325077999999991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362.44335100000001</v>
      </c>
      <c r="L57">
        <v>230.839248</v>
      </c>
      <c r="M57">
        <v>46.017606000000001</v>
      </c>
      <c r="N57">
        <v>117.520557</v>
      </c>
      <c r="O57">
        <v>123.299251</v>
      </c>
      <c r="P57">
        <v>97.756215999999995</v>
      </c>
      <c r="Q57">
        <v>0</v>
      </c>
      <c r="R57">
        <v>16.830691999999999</v>
      </c>
      <c r="S57">
        <v>14.189666000000001</v>
      </c>
      <c r="T57">
        <v>0</v>
      </c>
      <c r="U57">
        <v>334.98110200000002</v>
      </c>
      <c r="V57">
        <v>11.159221000000001</v>
      </c>
      <c r="W57">
        <v>17.494081999999999</v>
      </c>
      <c r="X57">
        <v>59.005149000000003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46.316929999999999</v>
      </c>
      <c r="AH57">
        <v>0</v>
      </c>
      <c r="AI57">
        <v>0</v>
      </c>
      <c r="AJ57">
        <v>0</v>
      </c>
      <c r="AK57">
        <v>62.650581000000003</v>
      </c>
      <c r="AL57">
        <v>23.423480000000001</v>
      </c>
      <c r="AM57">
        <v>17.382572</v>
      </c>
      <c r="AN57">
        <v>0.82938199999999995</v>
      </c>
      <c r="AO57">
        <v>0</v>
      </c>
      <c r="AP57">
        <v>0</v>
      </c>
      <c r="AQ57">
        <v>13.393167</v>
      </c>
      <c r="AR57">
        <v>45.568373000000001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87.325077999999991</v>
      </c>
      <c r="BA57">
        <f t="shared" si="1"/>
        <v>1792.9257890000001</v>
      </c>
      <c r="BD57">
        <v>7.63</v>
      </c>
      <c r="BE57">
        <v>1.87</v>
      </c>
      <c r="BF57">
        <v>2.91</v>
      </c>
      <c r="BG57">
        <v>1.77</v>
      </c>
      <c r="BH57">
        <v>8.9700000000000006</v>
      </c>
      <c r="BI57">
        <v>0.88</v>
      </c>
      <c r="BJ57">
        <v>1.44</v>
      </c>
      <c r="BK57">
        <v>1.76</v>
      </c>
      <c r="BL57">
        <v>1.93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2.850263</v>
      </c>
      <c r="BU57">
        <v>1.288036</v>
      </c>
      <c r="BV57">
        <v>1.885067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3.400414</v>
      </c>
      <c r="CK57">
        <v>1.7952319999999999</v>
      </c>
      <c r="CL57">
        <v>1.8603860000000001</v>
      </c>
      <c r="CM57">
        <v>3.3708710000000002</v>
      </c>
      <c r="CN57">
        <v>3.4004150000000002</v>
      </c>
      <c r="CO57">
        <v>4.121715</v>
      </c>
      <c r="CP57">
        <v>2.0436869999999998</v>
      </c>
      <c r="CQ57">
        <v>3.4004150000000002</v>
      </c>
      <c r="CR57">
        <v>0.812141</v>
      </c>
      <c r="CS57">
        <v>1.316117</v>
      </c>
      <c r="CT57">
        <v>2.027911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87.325077999999991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362.45044799999999</v>
      </c>
      <c r="L58">
        <v>230.839248</v>
      </c>
      <c r="M58">
        <v>46.017606000000001</v>
      </c>
      <c r="N58">
        <v>117.520557</v>
      </c>
      <c r="O58">
        <v>123.299251</v>
      </c>
      <c r="P58">
        <v>99.278969000000004</v>
      </c>
      <c r="Q58">
        <v>0</v>
      </c>
      <c r="R58">
        <v>23.413017</v>
      </c>
      <c r="S58">
        <v>14.189666000000001</v>
      </c>
      <c r="T58">
        <v>0</v>
      </c>
      <c r="U58">
        <v>334.98110200000002</v>
      </c>
      <c r="V58">
        <v>11.159221000000001</v>
      </c>
      <c r="W58">
        <v>17.494081999999999</v>
      </c>
      <c r="X58">
        <v>59.005149000000003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46.316929999999999</v>
      </c>
      <c r="AH58">
        <v>0</v>
      </c>
      <c r="AI58">
        <v>0</v>
      </c>
      <c r="AJ58">
        <v>0</v>
      </c>
      <c r="AK58">
        <v>62.650581000000003</v>
      </c>
      <c r="AL58">
        <v>23.423480000000001</v>
      </c>
      <c r="AM58">
        <v>17.382572</v>
      </c>
      <c r="AN58">
        <v>0.82938199999999995</v>
      </c>
      <c r="AO58">
        <v>0</v>
      </c>
      <c r="AP58">
        <v>0</v>
      </c>
      <c r="AQ58">
        <v>13.393167</v>
      </c>
      <c r="AR58">
        <v>45.568373000000001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87.325077999999991</v>
      </c>
      <c r="BA58">
        <f t="shared" si="1"/>
        <v>1801.0379639999999</v>
      </c>
      <c r="BD58">
        <v>7.63</v>
      </c>
      <c r="BE58">
        <v>1.87</v>
      </c>
      <c r="BF58">
        <v>2.91</v>
      </c>
      <c r="BG58">
        <v>1.77</v>
      </c>
      <c r="BH58">
        <v>8.9700000000000006</v>
      </c>
      <c r="BI58">
        <v>0.88</v>
      </c>
      <c r="BJ58">
        <v>1.44</v>
      </c>
      <c r="BK58">
        <v>1.76</v>
      </c>
      <c r="BL58">
        <v>1.93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2.850263</v>
      </c>
      <c r="BU58">
        <v>1.288036</v>
      </c>
      <c r="BV58">
        <v>1.885067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3.400414</v>
      </c>
      <c r="CK58">
        <v>1.7952319999999999</v>
      </c>
      <c r="CL58">
        <v>1.8603860000000001</v>
      </c>
      <c r="CM58">
        <v>3.3708710000000002</v>
      </c>
      <c r="CN58">
        <v>3.4004150000000002</v>
      </c>
      <c r="CO58">
        <v>4.121715</v>
      </c>
      <c r="CP58">
        <v>2.0436869999999998</v>
      </c>
      <c r="CQ58">
        <v>3.4004150000000002</v>
      </c>
      <c r="CR58">
        <v>0.812141</v>
      </c>
      <c r="CS58">
        <v>1.316117</v>
      </c>
      <c r="CT58">
        <v>2.027911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87.325077999999991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362.44335100000001</v>
      </c>
      <c r="L59">
        <v>230.839248</v>
      </c>
      <c r="M59">
        <v>46.017606000000001</v>
      </c>
      <c r="N59">
        <v>117.520557</v>
      </c>
      <c r="O59">
        <v>123.299251</v>
      </c>
      <c r="P59">
        <v>103.841982</v>
      </c>
      <c r="Q59">
        <v>0</v>
      </c>
      <c r="R59">
        <v>23.413017</v>
      </c>
      <c r="S59">
        <v>14.189666000000001</v>
      </c>
      <c r="T59">
        <v>0</v>
      </c>
      <c r="U59">
        <v>334.98110200000002</v>
      </c>
      <c r="V59">
        <v>11.159221000000001</v>
      </c>
      <c r="W59">
        <v>27.533676</v>
      </c>
      <c r="X59">
        <v>93.810259000000002</v>
      </c>
      <c r="Y59">
        <v>0</v>
      </c>
      <c r="Z59">
        <v>12.581985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46.316929999999999</v>
      </c>
      <c r="AH59">
        <v>0</v>
      </c>
      <c r="AI59">
        <v>0</v>
      </c>
      <c r="AJ59">
        <v>0</v>
      </c>
      <c r="AK59">
        <v>62.650581000000003</v>
      </c>
      <c r="AL59">
        <v>23.423480000000001</v>
      </c>
      <c r="AM59">
        <v>17.382572</v>
      </c>
      <c r="AN59">
        <v>0.82938199999999995</v>
      </c>
      <c r="AO59">
        <v>0</v>
      </c>
      <c r="AP59">
        <v>0</v>
      </c>
      <c r="AQ59">
        <v>13.393167</v>
      </c>
      <c r="AR59">
        <v>45.568373000000001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87.325077999999991</v>
      </c>
      <c r="BA59">
        <f t="shared" si="1"/>
        <v>1856.7295760000002</v>
      </c>
      <c r="BD59">
        <v>7.63</v>
      </c>
      <c r="BE59">
        <v>1.87</v>
      </c>
      <c r="BF59">
        <v>2.91</v>
      </c>
      <c r="BG59">
        <v>1.77</v>
      </c>
      <c r="BH59">
        <v>8.9700000000000006</v>
      </c>
      <c r="BI59">
        <v>0.88</v>
      </c>
      <c r="BJ59">
        <v>1.44</v>
      </c>
      <c r="BK59">
        <v>1.76</v>
      </c>
      <c r="BL59">
        <v>1.93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2.850263</v>
      </c>
      <c r="BU59">
        <v>1.288036</v>
      </c>
      <c r="BV59">
        <v>1.885067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3.400414</v>
      </c>
      <c r="CK59">
        <v>1.7952319999999999</v>
      </c>
      <c r="CL59">
        <v>1.8603860000000001</v>
      </c>
      <c r="CM59">
        <v>3.3708710000000002</v>
      </c>
      <c r="CN59">
        <v>3.4004150000000002</v>
      </c>
      <c r="CO59">
        <v>4.121715</v>
      </c>
      <c r="CP59">
        <v>2.0436869999999998</v>
      </c>
      <c r="CQ59">
        <v>3.4004150000000002</v>
      </c>
      <c r="CR59">
        <v>0.812141</v>
      </c>
      <c r="CS59">
        <v>1.316117</v>
      </c>
      <c r="CT59">
        <v>2.027911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87.325077999999991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362.45044799999999</v>
      </c>
      <c r="L60">
        <v>230.839248</v>
      </c>
      <c r="M60">
        <v>46.017606000000001</v>
      </c>
      <c r="N60">
        <v>117.520557</v>
      </c>
      <c r="O60">
        <v>123.299251</v>
      </c>
      <c r="P60">
        <v>103.841982</v>
      </c>
      <c r="Q60">
        <v>0</v>
      </c>
      <c r="R60">
        <v>23.413017</v>
      </c>
      <c r="S60">
        <v>17.402507</v>
      </c>
      <c r="T60">
        <v>0</v>
      </c>
      <c r="U60">
        <v>334.98110200000002</v>
      </c>
      <c r="V60">
        <v>11.159221000000001</v>
      </c>
      <c r="W60">
        <v>27.533676</v>
      </c>
      <c r="X60">
        <v>93.810259000000002</v>
      </c>
      <c r="Y60">
        <v>0</v>
      </c>
      <c r="Z60">
        <v>12.581985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46.316929999999999</v>
      </c>
      <c r="AH60">
        <v>0</v>
      </c>
      <c r="AI60">
        <v>0</v>
      </c>
      <c r="AJ60">
        <v>0</v>
      </c>
      <c r="AK60">
        <v>62.650581000000003</v>
      </c>
      <c r="AL60">
        <v>23.423480000000001</v>
      </c>
      <c r="AM60">
        <v>17.382572</v>
      </c>
      <c r="AN60">
        <v>0.82938199999999995</v>
      </c>
      <c r="AO60">
        <v>0</v>
      </c>
      <c r="AP60">
        <v>0</v>
      </c>
      <c r="AQ60">
        <v>13.393167</v>
      </c>
      <c r="AR60">
        <v>45.568373000000001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87.325077999999991</v>
      </c>
      <c r="BA60">
        <f t="shared" si="1"/>
        <v>1859.9495139999999</v>
      </c>
      <c r="BD60">
        <v>7.63</v>
      </c>
      <c r="BE60">
        <v>1.87</v>
      </c>
      <c r="BF60">
        <v>2.91</v>
      </c>
      <c r="BG60">
        <v>1.77</v>
      </c>
      <c r="BH60">
        <v>8.9700000000000006</v>
      </c>
      <c r="BI60">
        <v>0.88</v>
      </c>
      <c r="BJ60">
        <v>1.44</v>
      </c>
      <c r="BK60">
        <v>1.76</v>
      </c>
      <c r="BL60">
        <v>1.93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2.850263</v>
      </c>
      <c r="BU60">
        <v>1.288036</v>
      </c>
      <c r="BV60">
        <v>1.885067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3.400414</v>
      </c>
      <c r="CK60">
        <v>1.7952319999999999</v>
      </c>
      <c r="CL60">
        <v>1.8603860000000001</v>
      </c>
      <c r="CM60">
        <v>3.3708710000000002</v>
      </c>
      <c r="CN60">
        <v>3.4004150000000002</v>
      </c>
      <c r="CO60">
        <v>4.121715</v>
      </c>
      <c r="CP60">
        <v>2.0436869999999998</v>
      </c>
      <c r="CQ60">
        <v>3.4004150000000002</v>
      </c>
      <c r="CR60">
        <v>0.812141</v>
      </c>
      <c r="CS60">
        <v>1.316117</v>
      </c>
      <c r="CT60">
        <v>2.027911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87.325077999999991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362.81659100000002</v>
      </c>
      <c r="L61">
        <v>241.39814799999999</v>
      </c>
      <c r="M61">
        <v>46.017606000000001</v>
      </c>
      <c r="N61">
        <v>117.520557</v>
      </c>
      <c r="O61">
        <v>123.299251</v>
      </c>
      <c r="P61">
        <v>103.841982</v>
      </c>
      <c r="Q61">
        <v>0</v>
      </c>
      <c r="R61">
        <v>23.413017</v>
      </c>
      <c r="S61">
        <v>17.402507</v>
      </c>
      <c r="T61">
        <v>0</v>
      </c>
      <c r="U61">
        <v>334.98110200000002</v>
      </c>
      <c r="V61">
        <v>11.159221000000001</v>
      </c>
      <c r="W61">
        <v>27.533676</v>
      </c>
      <c r="X61">
        <v>93.810259000000002</v>
      </c>
      <c r="Y61">
        <v>0</v>
      </c>
      <c r="Z61">
        <v>12.581985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46.316929999999999</v>
      </c>
      <c r="AH61">
        <v>0</v>
      </c>
      <c r="AI61">
        <v>0</v>
      </c>
      <c r="AJ61">
        <v>0</v>
      </c>
      <c r="AK61">
        <v>62.650581000000003</v>
      </c>
      <c r="AL61">
        <v>23.423480000000001</v>
      </c>
      <c r="AM61">
        <v>17.382572</v>
      </c>
      <c r="AN61">
        <v>0.82938199999999995</v>
      </c>
      <c r="AO61">
        <v>7.4418939999999996</v>
      </c>
      <c r="AP61">
        <v>0</v>
      </c>
      <c r="AQ61">
        <v>13.393167</v>
      </c>
      <c r="AR61">
        <v>45.568373000000001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87.325077999999991</v>
      </c>
      <c r="BA61">
        <f t="shared" si="1"/>
        <v>1878.3164509999999</v>
      </c>
      <c r="BD61">
        <v>7.63</v>
      </c>
      <c r="BE61">
        <v>1.87</v>
      </c>
      <c r="BF61">
        <v>2.91</v>
      </c>
      <c r="BG61">
        <v>1.77</v>
      </c>
      <c r="BH61">
        <v>8.9700000000000006</v>
      </c>
      <c r="BI61">
        <v>0.88</v>
      </c>
      <c r="BJ61">
        <v>1.44</v>
      </c>
      <c r="BK61">
        <v>1.76</v>
      </c>
      <c r="BL61">
        <v>1.93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2.850263</v>
      </c>
      <c r="BU61">
        <v>1.288036</v>
      </c>
      <c r="BV61">
        <v>1.885067</v>
      </c>
      <c r="BW61">
        <v>1.865049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3.400414</v>
      </c>
      <c r="CK61">
        <v>1.7952319999999999</v>
      </c>
      <c r="CL61">
        <v>1.8603860000000001</v>
      </c>
      <c r="CM61">
        <v>3.3708710000000002</v>
      </c>
      <c r="CN61">
        <v>3.4004150000000002</v>
      </c>
      <c r="CO61">
        <v>4.121715</v>
      </c>
      <c r="CP61">
        <v>2.0436869999999998</v>
      </c>
      <c r="CQ61">
        <v>3.4004150000000002</v>
      </c>
      <c r="CR61">
        <v>0.812141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87.325077999999991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362.82312100000001</v>
      </c>
      <c r="L62">
        <v>270.19514800000002</v>
      </c>
      <c r="M62">
        <v>46.017606000000001</v>
      </c>
      <c r="N62">
        <v>117.520557</v>
      </c>
      <c r="O62">
        <v>123.299251</v>
      </c>
      <c r="P62">
        <v>103.841982</v>
      </c>
      <c r="Q62">
        <v>0</v>
      </c>
      <c r="R62">
        <v>23.413017</v>
      </c>
      <c r="S62">
        <v>17.402507</v>
      </c>
      <c r="T62">
        <v>0</v>
      </c>
      <c r="U62">
        <v>334.98110200000002</v>
      </c>
      <c r="V62">
        <v>11.159221000000001</v>
      </c>
      <c r="W62">
        <v>27.533676</v>
      </c>
      <c r="X62">
        <v>93.810259000000002</v>
      </c>
      <c r="Y62">
        <v>0</v>
      </c>
      <c r="Z62">
        <v>12.581985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46.316929999999999</v>
      </c>
      <c r="AH62">
        <v>0</v>
      </c>
      <c r="AI62">
        <v>0</v>
      </c>
      <c r="AJ62">
        <v>0</v>
      </c>
      <c r="AK62">
        <v>62.650581000000003</v>
      </c>
      <c r="AL62">
        <v>23.423480000000001</v>
      </c>
      <c r="AM62">
        <v>17.382572</v>
      </c>
      <c r="AN62">
        <v>0.82938199999999995</v>
      </c>
      <c r="AO62">
        <v>0</v>
      </c>
      <c r="AP62">
        <v>0</v>
      </c>
      <c r="AQ62">
        <v>13.393167</v>
      </c>
      <c r="AR62">
        <v>45.568373000000001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87.275077999999979</v>
      </c>
      <c r="BA62">
        <f t="shared" si="1"/>
        <v>1899.6280870000001</v>
      </c>
      <c r="BD62">
        <v>7.63</v>
      </c>
      <c r="BE62">
        <v>1.87</v>
      </c>
      <c r="BF62">
        <v>2.91</v>
      </c>
      <c r="BG62">
        <v>1.77</v>
      </c>
      <c r="BH62">
        <v>8.9700000000000006</v>
      </c>
      <c r="BI62">
        <v>0.86</v>
      </c>
      <c r="BJ62">
        <v>1.41</v>
      </c>
      <c r="BK62">
        <v>1.76</v>
      </c>
      <c r="BL62">
        <v>1.93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2.850263</v>
      </c>
      <c r="BU62">
        <v>1.288036</v>
      </c>
      <c r="BV62">
        <v>1.885067</v>
      </c>
      <c r="BW62">
        <v>1.865049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3.400414</v>
      </c>
      <c r="CK62">
        <v>1.7952319999999999</v>
      </c>
      <c r="CL62">
        <v>1.8603860000000001</v>
      </c>
      <c r="CM62">
        <v>3.3708710000000002</v>
      </c>
      <c r="CN62">
        <v>3.4004150000000002</v>
      </c>
      <c r="CO62">
        <v>4.121715</v>
      </c>
      <c r="CP62">
        <v>2.0436869999999998</v>
      </c>
      <c r="CQ62">
        <v>3.4004150000000002</v>
      </c>
      <c r="CR62">
        <v>0.812141</v>
      </c>
      <c r="CS62">
        <v>1.316117</v>
      </c>
      <c r="CT62">
        <v>2.027911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87.275077999999979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362.81659100000002</v>
      </c>
      <c r="L63">
        <v>279.79414800000001</v>
      </c>
      <c r="M63">
        <v>46.017606000000001</v>
      </c>
      <c r="N63">
        <v>117.520557</v>
      </c>
      <c r="O63">
        <v>123.299251</v>
      </c>
      <c r="P63">
        <v>103.841982</v>
      </c>
      <c r="Q63">
        <v>0</v>
      </c>
      <c r="R63">
        <v>23.413017</v>
      </c>
      <c r="S63">
        <v>17.287319</v>
      </c>
      <c r="T63">
        <v>0</v>
      </c>
      <c r="U63">
        <v>334.98110200000002</v>
      </c>
      <c r="V63">
        <v>11.159221000000001</v>
      </c>
      <c r="W63">
        <v>27.533676</v>
      </c>
      <c r="X63">
        <v>93.810259000000002</v>
      </c>
      <c r="Y63">
        <v>0</v>
      </c>
      <c r="Z63">
        <v>12.581985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46.316929999999999</v>
      </c>
      <c r="AH63">
        <v>0</v>
      </c>
      <c r="AI63">
        <v>0</v>
      </c>
      <c r="AJ63">
        <v>0</v>
      </c>
      <c r="AK63">
        <v>62.650581000000003</v>
      </c>
      <c r="AL63">
        <v>23.423480000000001</v>
      </c>
      <c r="AM63">
        <v>17.382572</v>
      </c>
      <c r="AN63">
        <v>0.82938199999999995</v>
      </c>
      <c r="AO63">
        <v>0</v>
      </c>
      <c r="AP63">
        <v>0</v>
      </c>
      <c r="AQ63">
        <v>13.393167</v>
      </c>
      <c r="AR63">
        <v>45.568373000000001</v>
      </c>
      <c r="AS63">
        <v>33.990600000000001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87.275077999999979</v>
      </c>
      <c r="BA63">
        <f t="shared" si="1"/>
        <v>1908.0531389999999</v>
      </c>
      <c r="BD63">
        <v>7.63</v>
      </c>
      <c r="BE63">
        <v>1.87</v>
      </c>
      <c r="BF63">
        <v>2.91</v>
      </c>
      <c r="BG63">
        <v>1.77</v>
      </c>
      <c r="BH63">
        <v>8.9700000000000006</v>
      </c>
      <c r="BI63">
        <v>0.86</v>
      </c>
      <c r="BJ63">
        <v>1.41</v>
      </c>
      <c r="BK63">
        <v>1.76</v>
      </c>
      <c r="BL63">
        <v>1.93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2.850263</v>
      </c>
      <c r="BU63">
        <v>1.288036</v>
      </c>
      <c r="BV63">
        <v>1.885067</v>
      </c>
      <c r="BW63">
        <v>1.865049</v>
      </c>
      <c r="BX63">
        <v>1.8811009999999999</v>
      </c>
      <c r="BY63">
        <v>2.5760710000000002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3.400414</v>
      </c>
      <c r="CK63">
        <v>1.7952319999999999</v>
      </c>
      <c r="CL63">
        <v>1.8603860000000001</v>
      </c>
      <c r="CM63">
        <v>3.3708710000000002</v>
      </c>
      <c r="CN63">
        <v>3.4004150000000002</v>
      </c>
      <c r="CO63">
        <v>4.121715</v>
      </c>
      <c r="CP63">
        <v>2.0436869999999998</v>
      </c>
      <c r="CQ63">
        <v>3.4004150000000002</v>
      </c>
      <c r="CR63">
        <v>0.812141</v>
      </c>
      <c r="CS63">
        <v>1.316117</v>
      </c>
      <c r="CT63">
        <v>2.027911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87.275077999999979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362.61307599999998</v>
      </c>
      <c r="L64">
        <v>279.79414800000001</v>
      </c>
      <c r="M64">
        <v>46.017606000000001</v>
      </c>
      <c r="N64">
        <v>117.520557</v>
      </c>
      <c r="O64">
        <v>123.299251</v>
      </c>
      <c r="P64">
        <v>103.841982</v>
      </c>
      <c r="Q64">
        <v>0</v>
      </c>
      <c r="R64">
        <v>23.413017</v>
      </c>
      <c r="S64">
        <v>17.287319</v>
      </c>
      <c r="T64">
        <v>0</v>
      </c>
      <c r="U64">
        <v>334.98110200000002</v>
      </c>
      <c r="V64">
        <v>11.159221000000001</v>
      </c>
      <c r="W64">
        <v>27.533676</v>
      </c>
      <c r="X64">
        <v>93.810259000000002</v>
      </c>
      <c r="Y64">
        <v>0</v>
      </c>
      <c r="Z64">
        <v>12.581985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8.7708340000000007</v>
      </c>
      <c r="AG64">
        <v>46.316929999999999</v>
      </c>
      <c r="AH64">
        <v>0</v>
      </c>
      <c r="AI64">
        <v>0</v>
      </c>
      <c r="AJ64">
        <v>0</v>
      </c>
      <c r="AK64">
        <v>62.650581000000003</v>
      </c>
      <c r="AL64">
        <v>23.423480000000001</v>
      </c>
      <c r="AM64">
        <v>17.382572</v>
      </c>
      <c r="AN64">
        <v>0.82938199999999995</v>
      </c>
      <c r="AO64">
        <v>0</v>
      </c>
      <c r="AP64">
        <v>0</v>
      </c>
      <c r="AQ64">
        <v>13.393167</v>
      </c>
      <c r="AR64">
        <v>45.568373000000001</v>
      </c>
      <c r="AS64">
        <v>33.990600000000001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87.275077999999979</v>
      </c>
      <c r="BA64">
        <f t="shared" si="1"/>
        <v>1907.8496239999999</v>
      </c>
      <c r="BD64">
        <v>7.63</v>
      </c>
      <c r="BE64">
        <v>1.87</v>
      </c>
      <c r="BF64">
        <v>2.91</v>
      </c>
      <c r="BG64">
        <v>1.77</v>
      </c>
      <c r="BH64">
        <v>8.9700000000000006</v>
      </c>
      <c r="BI64">
        <v>0.86</v>
      </c>
      <c r="BJ64">
        <v>1.41</v>
      </c>
      <c r="BK64">
        <v>1.76</v>
      </c>
      <c r="BL64">
        <v>1.93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2.850263</v>
      </c>
      <c r="BU64">
        <v>1.288036</v>
      </c>
      <c r="BV64">
        <v>1.885067</v>
      </c>
      <c r="BW64">
        <v>1.865049</v>
      </c>
      <c r="BX64">
        <v>1.8811009999999999</v>
      </c>
      <c r="BY64">
        <v>2.5760710000000002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3.400414</v>
      </c>
      <c r="CK64">
        <v>1.7952319999999999</v>
      </c>
      <c r="CL64">
        <v>1.8603860000000001</v>
      </c>
      <c r="CM64">
        <v>3.3708710000000002</v>
      </c>
      <c r="CN64">
        <v>3.4004150000000002</v>
      </c>
      <c r="CO64">
        <v>4.121715</v>
      </c>
      <c r="CP64">
        <v>2.0436869999999998</v>
      </c>
      <c r="CQ64">
        <v>3.4004150000000002</v>
      </c>
      <c r="CR64">
        <v>0.812141</v>
      </c>
      <c r="CS64">
        <v>1.316117</v>
      </c>
      <c r="CT64">
        <v>2.027911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87.275077999999979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362.60707100000002</v>
      </c>
      <c r="L65">
        <v>279.79414800000001</v>
      </c>
      <c r="M65">
        <v>46.017606000000001</v>
      </c>
      <c r="N65">
        <v>117.520557</v>
      </c>
      <c r="O65">
        <v>123.299251</v>
      </c>
      <c r="P65">
        <v>103.841982</v>
      </c>
      <c r="Q65">
        <v>0</v>
      </c>
      <c r="R65">
        <v>23.413017</v>
      </c>
      <c r="S65">
        <v>17.287319</v>
      </c>
      <c r="T65">
        <v>0</v>
      </c>
      <c r="U65">
        <v>334.98110200000002</v>
      </c>
      <c r="V65">
        <v>11.159221000000001</v>
      </c>
      <c r="W65">
        <v>27.533676</v>
      </c>
      <c r="X65">
        <v>93.810259000000002</v>
      </c>
      <c r="Y65">
        <v>0</v>
      </c>
      <c r="Z65">
        <v>12.581985</v>
      </c>
      <c r="AA65">
        <v>0</v>
      </c>
      <c r="AB65">
        <v>0</v>
      </c>
      <c r="AC65">
        <v>0</v>
      </c>
      <c r="AD65">
        <v>0</v>
      </c>
      <c r="AE65">
        <v>18.152273000000001</v>
      </c>
      <c r="AF65">
        <v>8.7708340000000007</v>
      </c>
      <c r="AG65">
        <v>46.316929999999999</v>
      </c>
      <c r="AH65">
        <v>0</v>
      </c>
      <c r="AI65">
        <v>0</v>
      </c>
      <c r="AJ65">
        <v>0</v>
      </c>
      <c r="AK65">
        <v>62.650581000000003</v>
      </c>
      <c r="AL65">
        <v>23.423480000000001</v>
      </c>
      <c r="AM65">
        <v>17.382572</v>
      </c>
      <c r="AN65">
        <v>0.82938199999999995</v>
      </c>
      <c r="AO65">
        <v>0</v>
      </c>
      <c r="AP65">
        <v>0</v>
      </c>
      <c r="AQ65">
        <v>13.393167</v>
      </c>
      <c r="AR65">
        <v>45.568373000000001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87.225077999999996</v>
      </c>
      <c r="BA65">
        <f t="shared" si="1"/>
        <v>1926.998122</v>
      </c>
      <c r="BD65">
        <v>7.63</v>
      </c>
      <c r="BE65">
        <v>1.87</v>
      </c>
      <c r="BF65">
        <v>2.91</v>
      </c>
      <c r="BG65">
        <v>1.77</v>
      </c>
      <c r="BH65">
        <v>8.9700000000000006</v>
      </c>
      <c r="BI65">
        <v>0.86</v>
      </c>
      <c r="BJ65">
        <v>1.41</v>
      </c>
      <c r="BK65">
        <v>1.71</v>
      </c>
      <c r="BL65">
        <v>1.93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2.850263</v>
      </c>
      <c r="BU65">
        <v>1.288036</v>
      </c>
      <c r="BV65">
        <v>1.885067</v>
      </c>
      <c r="BW65">
        <v>1.865049</v>
      </c>
      <c r="BX65">
        <v>1.8811009999999999</v>
      </c>
      <c r="BY65">
        <v>2.5760710000000002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3.400414</v>
      </c>
      <c r="CK65">
        <v>1.7952319999999999</v>
      </c>
      <c r="CL65">
        <v>1.8603860000000001</v>
      </c>
      <c r="CM65">
        <v>3.3708710000000002</v>
      </c>
      <c r="CN65">
        <v>3.4004150000000002</v>
      </c>
      <c r="CO65">
        <v>4.121715</v>
      </c>
      <c r="CP65">
        <v>2.0436869999999998</v>
      </c>
      <c r="CQ65">
        <v>3.4004150000000002</v>
      </c>
      <c r="CR65">
        <v>0.812141</v>
      </c>
      <c r="CS65">
        <v>1.316117</v>
      </c>
      <c r="CT65">
        <v>2.027911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87.225077999999996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362.61307599999998</v>
      </c>
      <c r="L66">
        <v>279.79414800000001</v>
      </c>
      <c r="M66">
        <v>46.017606000000001</v>
      </c>
      <c r="N66">
        <v>117.520557</v>
      </c>
      <c r="O66">
        <v>123.299251</v>
      </c>
      <c r="P66">
        <v>103.841982</v>
      </c>
      <c r="Q66">
        <v>0</v>
      </c>
      <c r="R66">
        <v>23.413017</v>
      </c>
      <c r="S66">
        <v>17.287319</v>
      </c>
      <c r="T66">
        <v>0</v>
      </c>
      <c r="U66">
        <v>334.98110200000002</v>
      </c>
      <c r="V66">
        <v>11.159221000000001</v>
      </c>
      <c r="W66">
        <v>27.533676</v>
      </c>
      <c r="X66">
        <v>93.810259000000002</v>
      </c>
      <c r="Y66">
        <v>0</v>
      </c>
      <c r="Z66">
        <v>12.581985</v>
      </c>
      <c r="AA66">
        <v>0</v>
      </c>
      <c r="AB66">
        <v>0</v>
      </c>
      <c r="AC66">
        <v>0</v>
      </c>
      <c r="AD66">
        <v>0</v>
      </c>
      <c r="AE66">
        <v>35.311844000000001</v>
      </c>
      <c r="AF66">
        <v>8.7708340000000007</v>
      </c>
      <c r="AG66">
        <v>46.316929999999999</v>
      </c>
      <c r="AH66">
        <v>0</v>
      </c>
      <c r="AI66">
        <v>0</v>
      </c>
      <c r="AJ66">
        <v>0</v>
      </c>
      <c r="AK66">
        <v>62.650581000000003</v>
      </c>
      <c r="AL66">
        <v>23.423480000000001</v>
      </c>
      <c r="AM66">
        <v>17.382572</v>
      </c>
      <c r="AN66">
        <v>0.82938199999999995</v>
      </c>
      <c r="AO66">
        <v>0</v>
      </c>
      <c r="AP66">
        <v>0</v>
      </c>
      <c r="AQ66">
        <v>13.393167</v>
      </c>
      <c r="AR66">
        <v>45.568373000000001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87.225077999999996</v>
      </c>
      <c r="BA66">
        <f t="shared" si="1"/>
        <v>1944.1636980000001</v>
      </c>
      <c r="BD66">
        <v>7.63</v>
      </c>
      <c r="BE66">
        <v>1.87</v>
      </c>
      <c r="BF66">
        <v>2.91</v>
      </c>
      <c r="BG66">
        <v>1.77</v>
      </c>
      <c r="BH66">
        <v>8.9700000000000006</v>
      </c>
      <c r="BI66">
        <v>0.86</v>
      </c>
      <c r="BJ66">
        <v>1.41</v>
      </c>
      <c r="BK66">
        <v>1.71</v>
      </c>
      <c r="BL66">
        <v>1.93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2.850263</v>
      </c>
      <c r="BU66">
        <v>1.288036</v>
      </c>
      <c r="BV66">
        <v>1.885067</v>
      </c>
      <c r="BW66">
        <v>1.865049</v>
      </c>
      <c r="BX66">
        <v>1.8811009999999999</v>
      </c>
      <c r="BY66">
        <v>2.5760710000000002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3.400414</v>
      </c>
      <c r="CK66">
        <v>1.7952319999999999</v>
      </c>
      <c r="CL66">
        <v>1.8603860000000001</v>
      </c>
      <c r="CM66">
        <v>3.3708710000000002</v>
      </c>
      <c r="CN66">
        <v>3.4004150000000002</v>
      </c>
      <c r="CO66">
        <v>4.121715</v>
      </c>
      <c r="CP66">
        <v>2.0436869999999998</v>
      </c>
      <c r="CQ66">
        <v>3.4004150000000002</v>
      </c>
      <c r="CR66">
        <v>0.812141</v>
      </c>
      <c r="CS66">
        <v>1.316117</v>
      </c>
      <c r="CT66">
        <v>2.027911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87.225077999999996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362.60707100000002</v>
      </c>
      <c r="L67">
        <v>308.59114799999998</v>
      </c>
      <c r="M67">
        <v>46.017606000000001</v>
      </c>
      <c r="N67">
        <v>117.520557</v>
      </c>
      <c r="O67">
        <v>123.299251</v>
      </c>
      <c r="P67">
        <v>103.841982</v>
      </c>
      <c r="Q67">
        <v>0</v>
      </c>
      <c r="R67">
        <v>23.413017</v>
      </c>
      <c r="S67">
        <v>17.287319</v>
      </c>
      <c r="T67">
        <v>0</v>
      </c>
      <c r="U67">
        <v>334.98110200000002</v>
      </c>
      <c r="V67">
        <v>11.159221000000001</v>
      </c>
      <c r="W67">
        <v>27.533676</v>
      </c>
      <c r="X67">
        <v>93.810259000000002</v>
      </c>
      <c r="Y67">
        <v>0</v>
      </c>
      <c r="Z67">
        <v>12.581985</v>
      </c>
      <c r="AA67">
        <v>0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46.316929999999999</v>
      </c>
      <c r="AH67">
        <v>0</v>
      </c>
      <c r="AI67">
        <v>0</v>
      </c>
      <c r="AJ67">
        <v>0</v>
      </c>
      <c r="AK67">
        <v>62.650581000000003</v>
      </c>
      <c r="AL67">
        <v>23.423480000000001</v>
      </c>
      <c r="AM67">
        <v>17.382572</v>
      </c>
      <c r="AN67">
        <v>0.82938199999999995</v>
      </c>
      <c r="AO67">
        <v>0</v>
      </c>
      <c r="AP67">
        <v>0</v>
      </c>
      <c r="AQ67">
        <v>13.393167</v>
      </c>
      <c r="AR67">
        <v>45.568373000000001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87.005077999999997</v>
      </c>
      <c r="BA67">
        <f t="shared" si="1"/>
        <v>1973.727396</v>
      </c>
      <c r="BD67">
        <v>7.46</v>
      </c>
      <c r="BE67">
        <v>1.87</v>
      </c>
      <c r="BF67">
        <v>2.91</v>
      </c>
      <c r="BG67">
        <v>1.77</v>
      </c>
      <c r="BH67">
        <v>8.9700000000000006</v>
      </c>
      <c r="BI67">
        <v>0.86</v>
      </c>
      <c r="BJ67">
        <v>1.41</v>
      </c>
      <c r="BK67">
        <v>1.66</v>
      </c>
      <c r="BL67">
        <v>1.93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2.850263</v>
      </c>
      <c r="BU67">
        <v>1.288036</v>
      </c>
      <c r="BV67">
        <v>1.885067</v>
      </c>
      <c r="BW67">
        <v>1.865049</v>
      </c>
      <c r="BX67">
        <v>1.8811009999999999</v>
      </c>
      <c r="BY67">
        <v>2.5760710000000002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3.400414</v>
      </c>
      <c r="CK67">
        <v>1.7952319999999999</v>
      </c>
      <c r="CL67">
        <v>1.8603860000000001</v>
      </c>
      <c r="CM67">
        <v>3.3708710000000002</v>
      </c>
      <c r="CN67">
        <v>3.4004150000000002</v>
      </c>
      <c r="CO67">
        <v>4.121715</v>
      </c>
      <c r="CP67">
        <v>2.0436869999999998</v>
      </c>
      <c r="CQ67">
        <v>3.4004150000000002</v>
      </c>
      <c r="CR67">
        <v>0.812141</v>
      </c>
      <c r="CS67">
        <v>1.316117</v>
      </c>
      <c r="CT67">
        <v>2.027911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87.005077999999997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362.57402200000001</v>
      </c>
      <c r="L68">
        <v>308.59114799999998</v>
      </c>
      <c r="M68">
        <v>46.017606000000001</v>
      </c>
      <c r="N68">
        <v>117.520557</v>
      </c>
      <c r="O68">
        <v>123.299251</v>
      </c>
      <c r="P68">
        <v>103.841982</v>
      </c>
      <c r="Q68">
        <v>0</v>
      </c>
      <c r="R68">
        <v>23.413017</v>
      </c>
      <c r="S68">
        <v>17.248923000000001</v>
      </c>
      <c r="T68">
        <v>0</v>
      </c>
      <c r="U68">
        <v>334.98110200000002</v>
      </c>
      <c r="V68">
        <v>11.159221000000001</v>
      </c>
      <c r="W68">
        <v>27.533676</v>
      </c>
      <c r="X68">
        <v>93.810259000000002</v>
      </c>
      <c r="Y68">
        <v>0</v>
      </c>
      <c r="Z68">
        <v>12.565091000000001</v>
      </c>
      <c r="AA68">
        <v>0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46.316929999999999</v>
      </c>
      <c r="AH68">
        <v>0</v>
      </c>
      <c r="AI68">
        <v>0</v>
      </c>
      <c r="AJ68">
        <v>0</v>
      </c>
      <c r="AK68">
        <v>62.650581000000003</v>
      </c>
      <c r="AL68">
        <v>23.423480000000001</v>
      </c>
      <c r="AM68">
        <v>17.382572</v>
      </c>
      <c r="AN68">
        <v>0.82938199999999995</v>
      </c>
      <c r="AO68">
        <v>0</v>
      </c>
      <c r="AP68">
        <v>0</v>
      </c>
      <c r="AQ68">
        <v>13.393167</v>
      </c>
      <c r="AR68">
        <v>45.568373000000001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87.005077999999997</v>
      </c>
      <c r="BA68">
        <f t="shared" ref="BA68:BA99" si="4">SUM(B68:AZ68)</f>
        <v>1973.6390569999999</v>
      </c>
      <c r="BD68">
        <v>7.46</v>
      </c>
      <c r="BE68">
        <v>1.87</v>
      </c>
      <c r="BF68">
        <v>2.91</v>
      </c>
      <c r="BG68">
        <v>1.77</v>
      </c>
      <c r="BH68">
        <v>8.9700000000000006</v>
      </c>
      <c r="BI68">
        <v>0.86</v>
      </c>
      <c r="BJ68">
        <v>1.41</v>
      </c>
      <c r="BK68">
        <v>1.66</v>
      </c>
      <c r="BL68">
        <v>1.93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2.850263</v>
      </c>
      <c r="BU68">
        <v>1.288036</v>
      </c>
      <c r="BV68">
        <v>1.885067</v>
      </c>
      <c r="BW68">
        <v>1.865049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3.400414</v>
      </c>
      <c r="CK68">
        <v>1.7952319999999999</v>
      </c>
      <c r="CL68">
        <v>1.8603860000000001</v>
      </c>
      <c r="CM68">
        <v>3.3708710000000002</v>
      </c>
      <c r="CN68">
        <v>3.4004150000000002</v>
      </c>
      <c r="CO68">
        <v>4.121715</v>
      </c>
      <c r="CP68">
        <v>2.0436869999999998</v>
      </c>
      <c r="CQ68">
        <v>3.4004150000000002</v>
      </c>
      <c r="CR68">
        <v>0.812141</v>
      </c>
      <c r="CS68">
        <v>1.316117</v>
      </c>
      <c r="CT68">
        <v>2.027911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87.005077999999997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370.24485299999998</v>
      </c>
      <c r="L69">
        <v>327.78914800000001</v>
      </c>
      <c r="M69">
        <v>44.020766999999999</v>
      </c>
      <c r="N69">
        <v>117.520557</v>
      </c>
      <c r="O69">
        <v>123.299251</v>
      </c>
      <c r="P69">
        <v>105.45358299999999</v>
      </c>
      <c r="Q69">
        <v>0</v>
      </c>
      <c r="R69">
        <v>36.823011999999999</v>
      </c>
      <c r="S69">
        <v>18.324010999999999</v>
      </c>
      <c r="T69">
        <v>0</v>
      </c>
      <c r="U69">
        <v>334.98110200000002</v>
      </c>
      <c r="V69">
        <v>11.159221000000001</v>
      </c>
      <c r="W69">
        <v>27.351295</v>
      </c>
      <c r="X69">
        <v>98.614126999999996</v>
      </c>
      <c r="Y69">
        <v>0</v>
      </c>
      <c r="Z69">
        <v>6.2909930000000003</v>
      </c>
      <c r="AA69">
        <v>0</v>
      </c>
      <c r="AB69">
        <v>0</v>
      </c>
      <c r="AC69">
        <v>0</v>
      </c>
      <c r="AD69">
        <v>0</v>
      </c>
      <c r="AE69">
        <v>36.304546999999999</v>
      </c>
      <c r="AF69">
        <v>8.7708340000000007</v>
      </c>
      <c r="AG69">
        <v>46.316929999999999</v>
      </c>
      <c r="AH69">
        <v>0</v>
      </c>
      <c r="AI69">
        <v>0</v>
      </c>
      <c r="AJ69">
        <v>0</v>
      </c>
      <c r="AK69">
        <v>62.650581000000003</v>
      </c>
      <c r="AL69">
        <v>23.423480000000001</v>
      </c>
      <c r="AM69">
        <v>17.382572</v>
      </c>
      <c r="AN69">
        <v>0.82938199999999995</v>
      </c>
      <c r="AO69">
        <v>0</v>
      </c>
      <c r="AP69">
        <v>0</v>
      </c>
      <c r="AQ69">
        <v>13.393167</v>
      </c>
      <c r="AR69">
        <v>45.568373000000001</v>
      </c>
      <c r="AS69">
        <v>35.042830000000002</v>
      </c>
      <c r="AT69">
        <v>14.030837999999999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87.005077999999997</v>
      </c>
      <c r="BA69">
        <f t="shared" si="4"/>
        <v>2012.5905319999997</v>
      </c>
      <c r="BD69">
        <v>7.46</v>
      </c>
      <c r="BE69">
        <v>1.87</v>
      </c>
      <c r="BF69">
        <v>2.91</v>
      </c>
      <c r="BG69">
        <v>1.77</v>
      </c>
      <c r="BH69">
        <v>8.9700000000000006</v>
      </c>
      <c r="BI69">
        <v>0.86</v>
      </c>
      <c r="BJ69">
        <v>1.41</v>
      </c>
      <c r="BK69">
        <v>1.66</v>
      </c>
      <c r="BL69">
        <v>1.93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2.850263</v>
      </c>
      <c r="BU69">
        <v>1.288036</v>
      </c>
      <c r="BV69">
        <v>1.885067</v>
      </c>
      <c r="BW69">
        <v>1.865049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3.400414</v>
      </c>
      <c r="CK69">
        <v>1.7952319999999999</v>
      </c>
      <c r="CL69">
        <v>1.8603860000000001</v>
      </c>
      <c r="CM69">
        <v>3.3708710000000002</v>
      </c>
      <c r="CN69">
        <v>3.4004150000000002</v>
      </c>
      <c r="CO69">
        <v>4.121715</v>
      </c>
      <c r="CP69">
        <v>2.0436869999999998</v>
      </c>
      <c r="CQ69">
        <v>3.4004150000000002</v>
      </c>
      <c r="CR69">
        <v>0.812141</v>
      </c>
      <c r="CS69">
        <v>1.316117</v>
      </c>
      <c r="CT69">
        <v>2.027911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87.005077999999997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375.044353</v>
      </c>
      <c r="L70">
        <v>327.78914800000001</v>
      </c>
      <c r="M70">
        <v>44.020766999999999</v>
      </c>
      <c r="N70">
        <v>117.520557</v>
      </c>
      <c r="O70">
        <v>123.299251</v>
      </c>
      <c r="P70">
        <v>105.46013000000001</v>
      </c>
      <c r="Q70">
        <v>0</v>
      </c>
      <c r="R70">
        <v>42.548589</v>
      </c>
      <c r="S70">
        <v>18.324010999999999</v>
      </c>
      <c r="T70">
        <v>0</v>
      </c>
      <c r="U70">
        <v>334.98110200000002</v>
      </c>
      <c r="V70">
        <v>19.898727000000001</v>
      </c>
      <c r="W70">
        <v>27.351295</v>
      </c>
      <c r="X70">
        <v>105.333427</v>
      </c>
      <c r="Y70">
        <v>0</v>
      </c>
      <c r="Z70">
        <v>6.2909930000000003</v>
      </c>
      <c r="AA70">
        <v>0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46.316929999999999</v>
      </c>
      <c r="AH70">
        <v>0</v>
      </c>
      <c r="AI70">
        <v>0</v>
      </c>
      <c r="AJ70">
        <v>0</v>
      </c>
      <c r="AK70">
        <v>62.650581000000003</v>
      </c>
      <c r="AL70">
        <v>23.423480000000001</v>
      </c>
      <c r="AM70">
        <v>17.382572</v>
      </c>
      <c r="AN70">
        <v>0.82938199999999995</v>
      </c>
      <c r="AO70">
        <v>0</v>
      </c>
      <c r="AP70">
        <v>0</v>
      </c>
      <c r="AQ70">
        <v>13.393167</v>
      </c>
      <c r="AR70">
        <v>45.568373000000001</v>
      </c>
      <c r="AS70">
        <v>35.042830000000002</v>
      </c>
      <c r="AT70">
        <v>13.792745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87.005077999999997</v>
      </c>
      <c r="BA70">
        <f t="shared" si="4"/>
        <v>2038.3428689999998</v>
      </c>
      <c r="BD70">
        <v>7.46</v>
      </c>
      <c r="BE70">
        <v>1.87</v>
      </c>
      <c r="BF70">
        <v>2.91</v>
      </c>
      <c r="BG70">
        <v>1.77</v>
      </c>
      <c r="BH70">
        <v>8.9700000000000006</v>
      </c>
      <c r="BI70">
        <v>0.86</v>
      </c>
      <c r="BJ70">
        <v>1.41</v>
      </c>
      <c r="BK70">
        <v>1.66</v>
      </c>
      <c r="BL70">
        <v>1.93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2.850263</v>
      </c>
      <c r="BU70">
        <v>1.288036</v>
      </c>
      <c r="BV70">
        <v>1.885067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3.400414</v>
      </c>
      <c r="CK70">
        <v>1.7952319999999999</v>
      </c>
      <c r="CL70">
        <v>1.8603860000000001</v>
      </c>
      <c r="CM70">
        <v>3.3708710000000002</v>
      </c>
      <c r="CN70">
        <v>3.4004150000000002</v>
      </c>
      <c r="CO70">
        <v>4.121715</v>
      </c>
      <c r="CP70">
        <v>2.0436869999999998</v>
      </c>
      <c r="CQ70">
        <v>3.4004150000000002</v>
      </c>
      <c r="CR70">
        <v>0.812141</v>
      </c>
      <c r="CS70">
        <v>1.316117</v>
      </c>
      <c r="CT70">
        <v>2.027911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87.005077999999997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370.24485299999998</v>
      </c>
      <c r="L71">
        <v>317.23024800000002</v>
      </c>
      <c r="M71">
        <v>0</v>
      </c>
      <c r="N71">
        <v>117.520557</v>
      </c>
      <c r="O71">
        <v>123.299251</v>
      </c>
      <c r="P71">
        <v>105.46013000000001</v>
      </c>
      <c r="Q71">
        <v>0</v>
      </c>
      <c r="R71">
        <v>42.548589</v>
      </c>
      <c r="S71">
        <v>21.203710999999998</v>
      </c>
      <c r="T71">
        <v>0</v>
      </c>
      <c r="U71">
        <v>334.98110200000002</v>
      </c>
      <c r="V71">
        <v>19.898727000000001</v>
      </c>
      <c r="W71">
        <v>41.165312</v>
      </c>
      <c r="X71">
        <v>141.60024799999999</v>
      </c>
      <c r="Y71">
        <v>0</v>
      </c>
      <c r="Z71">
        <v>6.2909930000000003</v>
      </c>
      <c r="AA71">
        <v>0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46.316929999999999</v>
      </c>
      <c r="AH71">
        <v>16.520816</v>
      </c>
      <c r="AI71">
        <v>0</v>
      </c>
      <c r="AJ71">
        <v>0</v>
      </c>
      <c r="AK71">
        <v>62.650581000000003</v>
      </c>
      <c r="AL71">
        <v>23.423480000000001</v>
      </c>
      <c r="AM71">
        <v>17.382572</v>
      </c>
      <c r="AN71">
        <v>0.82938199999999995</v>
      </c>
      <c r="AO71">
        <v>0</v>
      </c>
      <c r="AP71">
        <v>0</v>
      </c>
      <c r="AQ71">
        <v>13.393167</v>
      </c>
      <c r="AR71">
        <v>45.568373000000001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87.326719999999995</v>
      </c>
      <c r="BA71">
        <f t="shared" si="4"/>
        <v>2049.369381</v>
      </c>
      <c r="BD71">
        <v>7.27</v>
      </c>
      <c r="BE71">
        <v>1.87</v>
      </c>
      <c r="BF71">
        <v>2.91</v>
      </c>
      <c r="BG71">
        <v>1.77</v>
      </c>
      <c r="BH71">
        <v>8.9700000000000006</v>
      </c>
      <c r="BI71">
        <v>0.86</v>
      </c>
      <c r="BJ71">
        <v>1.41</v>
      </c>
      <c r="BK71">
        <v>1.66</v>
      </c>
      <c r="BL71">
        <v>1.93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2.850263</v>
      </c>
      <c r="BU71">
        <v>1.288036</v>
      </c>
      <c r="BV71">
        <v>1.885067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3.400414</v>
      </c>
      <c r="CK71">
        <v>1.7952319999999999</v>
      </c>
      <c r="CL71">
        <v>1.8603860000000001</v>
      </c>
      <c r="CM71">
        <v>3.3708710000000002</v>
      </c>
      <c r="CN71">
        <v>3.4004150000000002</v>
      </c>
      <c r="CO71">
        <v>4.121715</v>
      </c>
      <c r="CP71">
        <v>2.0436869999999998</v>
      </c>
      <c r="CQ71">
        <v>3.4004150000000002</v>
      </c>
      <c r="CR71">
        <v>0.812141</v>
      </c>
      <c r="CS71">
        <v>1.316117</v>
      </c>
      <c r="CT71">
        <v>2.027911</v>
      </c>
      <c r="CU71">
        <v>0</v>
      </c>
      <c r="CV71">
        <v>0.51164200000000004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87.326719999999995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364.24446899999998</v>
      </c>
      <c r="L72">
        <v>335.46834799999999</v>
      </c>
      <c r="M72">
        <v>0</v>
      </c>
      <c r="N72">
        <v>117.520557</v>
      </c>
      <c r="O72">
        <v>123.299251</v>
      </c>
      <c r="P72">
        <v>105.46013000000001</v>
      </c>
      <c r="Q72">
        <v>0</v>
      </c>
      <c r="R72">
        <v>42.548589</v>
      </c>
      <c r="S72">
        <v>26.003211</v>
      </c>
      <c r="T72">
        <v>0</v>
      </c>
      <c r="U72">
        <v>334.98110200000002</v>
      </c>
      <c r="V72">
        <v>19.898727000000001</v>
      </c>
      <c r="W72">
        <v>41.165312</v>
      </c>
      <c r="X72">
        <v>141.60024799999999</v>
      </c>
      <c r="Y72">
        <v>0</v>
      </c>
      <c r="Z72">
        <v>6.2909930000000003</v>
      </c>
      <c r="AA72">
        <v>0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46.316929999999999</v>
      </c>
      <c r="AH72">
        <v>25.400755</v>
      </c>
      <c r="AI72">
        <v>0</v>
      </c>
      <c r="AJ72">
        <v>0</v>
      </c>
      <c r="AK72">
        <v>62.650581000000003</v>
      </c>
      <c r="AL72">
        <v>23.423480000000001</v>
      </c>
      <c r="AM72">
        <v>17.382572</v>
      </c>
      <c r="AN72">
        <v>0.82938199999999995</v>
      </c>
      <c r="AO72">
        <v>0</v>
      </c>
      <c r="AP72">
        <v>0</v>
      </c>
      <c r="AQ72">
        <v>13.393167</v>
      </c>
      <c r="AR72">
        <v>45.568373000000001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87.599596999999989</v>
      </c>
      <c r="BA72">
        <f t="shared" si="4"/>
        <v>2075.5594129999999</v>
      </c>
      <c r="BD72">
        <v>7.27</v>
      </c>
      <c r="BE72">
        <v>1.87</v>
      </c>
      <c r="BF72">
        <v>2.91</v>
      </c>
      <c r="BG72">
        <v>1.77</v>
      </c>
      <c r="BH72">
        <v>8.9700000000000006</v>
      </c>
      <c r="BI72">
        <v>0.86</v>
      </c>
      <c r="BJ72">
        <v>1.41</v>
      </c>
      <c r="BK72">
        <v>1.66</v>
      </c>
      <c r="BL72">
        <v>1.93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2.850263</v>
      </c>
      <c r="BU72">
        <v>1.288036</v>
      </c>
      <c r="BV72">
        <v>1.885067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3.400414</v>
      </c>
      <c r="CK72">
        <v>1.7952319999999999</v>
      </c>
      <c r="CL72">
        <v>1.8603860000000001</v>
      </c>
      <c r="CM72">
        <v>3.3708710000000002</v>
      </c>
      <c r="CN72">
        <v>3.4004150000000002</v>
      </c>
      <c r="CO72">
        <v>4.121715</v>
      </c>
      <c r="CP72">
        <v>2.0436869999999998</v>
      </c>
      <c r="CQ72">
        <v>3.4004150000000002</v>
      </c>
      <c r="CR72">
        <v>0.812141</v>
      </c>
      <c r="CS72">
        <v>1.316117</v>
      </c>
      <c r="CT72">
        <v>2.027911</v>
      </c>
      <c r="CU72">
        <v>0</v>
      </c>
      <c r="CV72">
        <v>0.78451899999999997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87.599596999999989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379.84385300000002</v>
      </c>
      <c r="L73">
        <v>345.06734799999998</v>
      </c>
      <c r="M73">
        <v>0</v>
      </c>
      <c r="N73">
        <v>117.520557</v>
      </c>
      <c r="O73">
        <v>123.299251</v>
      </c>
      <c r="P73">
        <v>105.46013000000001</v>
      </c>
      <c r="Q73">
        <v>0</v>
      </c>
      <c r="R73">
        <v>42.548589</v>
      </c>
      <c r="S73">
        <v>26.003211</v>
      </c>
      <c r="T73">
        <v>0</v>
      </c>
      <c r="U73">
        <v>331.525462</v>
      </c>
      <c r="V73">
        <v>19.898727000000001</v>
      </c>
      <c r="W73">
        <v>41.923631999999998</v>
      </c>
      <c r="X73">
        <v>121.349373</v>
      </c>
      <c r="Y73">
        <v>0</v>
      </c>
      <c r="Z73">
        <v>6.2909930000000003</v>
      </c>
      <c r="AA73">
        <v>0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46.316929999999999</v>
      </c>
      <c r="AH73">
        <v>41.302039999999998</v>
      </c>
      <c r="AI73">
        <v>0</v>
      </c>
      <c r="AJ73">
        <v>0</v>
      </c>
      <c r="AK73">
        <v>62.650581000000003</v>
      </c>
      <c r="AL73">
        <v>23.423480000000001</v>
      </c>
      <c r="AM73">
        <v>17.382572</v>
      </c>
      <c r="AN73">
        <v>0.82938199999999995</v>
      </c>
      <c r="AO73">
        <v>0</v>
      </c>
      <c r="AP73">
        <v>0</v>
      </c>
      <c r="AQ73">
        <v>13.393167</v>
      </c>
      <c r="AR73">
        <v>45.568373000000001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88.158499999999975</v>
      </c>
      <c r="BA73">
        <f t="shared" si="4"/>
        <v>2094.2697899999998</v>
      </c>
      <c r="BD73">
        <v>7.34</v>
      </c>
      <c r="BE73">
        <v>1.87</v>
      </c>
      <c r="BF73">
        <v>2.91</v>
      </c>
      <c r="BG73">
        <v>1.77</v>
      </c>
      <c r="BH73">
        <v>8.9700000000000006</v>
      </c>
      <c r="BI73">
        <v>0.86</v>
      </c>
      <c r="BJ73">
        <v>1.41</v>
      </c>
      <c r="BK73">
        <v>1.66</v>
      </c>
      <c r="BL73">
        <v>1.93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2.850263</v>
      </c>
      <c r="BU73">
        <v>1.288036</v>
      </c>
      <c r="BV73">
        <v>1.885067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3.400414</v>
      </c>
      <c r="CK73">
        <v>1.7952319999999999</v>
      </c>
      <c r="CL73">
        <v>1.8603860000000001</v>
      </c>
      <c r="CM73">
        <v>3.3708710000000002</v>
      </c>
      <c r="CN73">
        <v>3.4004150000000002</v>
      </c>
      <c r="CO73">
        <v>4.121715</v>
      </c>
      <c r="CP73">
        <v>2.0436869999999998</v>
      </c>
      <c r="CQ73">
        <v>3.4004150000000002</v>
      </c>
      <c r="CR73">
        <v>0.812141</v>
      </c>
      <c r="CS73">
        <v>1.316117</v>
      </c>
      <c r="CT73">
        <v>2.027911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88.158499999999975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370.24485299999998</v>
      </c>
      <c r="L74">
        <v>347.947048</v>
      </c>
      <c r="M74">
        <v>0</v>
      </c>
      <c r="N74">
        <v>117.520557</v>
      </c>
      <c r="O74">
        <v>123.299251</v>
      </c>
      <c r="P74">
        <v>105.46013000000001</v>
      </c>
      <c r="Q74">
        <v>0</v>
      </c>
      <c r="R74">
        <v>42.548589</v>
      </c>
      <c r="S74">
        <v>26.003211</v>
      </c>
      <c r="T74">
        <v>0</v>
      </c>
      <c r="U74">
        <v>331.525462</v>
      </c>
      <c r="V74">
        <v>19.898727000000001</v>
      </c>
      <c r="W74">
        <v>41.923631999999998</v>
      </c>
      <c r="X74">
        <v>121.349373</v>
      </c>
      <c r="Y74">
        <v>0</v>
      </c>
      <c r="Z74">
        <v>6.2909930000000003</v>
      </c>
      <c r="AA74">
        <v>13.422281999999999</v>
      </c>
      <c r="AB74">
        <v>0</v>
      </c>
      <c r="AC74">
        <v>0</v>
      </c>
      <c r="AD74">
        <v>0</v>
      </c>
      <c r="AE74">
        <v>36.304546999999999</v>
      </c>
      <c r="AF74">
        <v>8.7708340000000007</v>
      </c>
      <c r="AG74">
        <v>46.316929999999999</v>
      </c>
      <c r="AH74">
        <v>61.953059000000003</v>
      </c>
      <c r="AI74">
        <v>0</v>
      </c>
      <c r="AJ74">
        <v>0</v>
      </c>
      <c r="AK74">
        <v>62.650581000000003</v>
      </c>
      <c r="AL74">
        <v>23.423480000000001</v>
      </c>
      <c r="AM74">
        <v>17.382572</v>
      </c>
      <c r="AN74">
        <v>0.82938199999999995</v>
      </c>
      <c r="AO74">
        <v>0</v>
      </c>
      <c r="AP74">
        <v>0</v>
      </c>
      <c r="AQ74">
        <v>13.393167</v>
      </c>
      <c r="AR74">
        <v>45.568373000000001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88.795209999999997</v>
      </c>
      <c r="BA74">
        <f t="shared" si="4"/>
        <v>2122.2605009999997</v>
      </c>
      <c r="BD74">
        <v>7.34</v>
      </c>
      <c r="BE74">
        <v>1.87</v>
      </c>
      <c r="BF74">
        <v>2.91</v>
      </c>
      <c r="BG74">
        <v>1.77</v>
      </c>
      <c r="BH74">
        <v>8.9700000000000006</v>
      </c>
      <c r="BI74">
        <v>0.86</v>
      </c>
      <c r="BJ74">
        <v>1.41</v>
      </c>
      <c r="BK74">
        <v>1.66</v>
      </c>
      <c r="BL74">
        <v>1.93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2.850263</v>
      </c>
      <c r="BU74">
        <v>1.288036</v>
      </c>
      <c r="BV74">
        <v>1.885067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3.400414</v>
      </c>
      <c r="CK74">
        <v>1.7952319999999999</v>
      </c>
      <c r="CL74">
        <v>1.8603860000000001</v>
      </c>
      <c r="CM74">
        <v>3.3708710000000002</v>
      </c>
      <c r="CN74">
        <v>3.4004150000000002</v>
      </c>
      <c r="CO74">
        <v>4.121715</v>
      </c>
      <c r="CP74">
        <v>2.0436869999999998</v>
      </c>
      <c r="CQ74">
        <v>3.4004150000000002</v>
      </c>
      <c r="CR74">
        <v>0.812141</v>
      </c>
      <c r="CS74">
        <v>1.316117</v>
      </c>
      <c r="CT74">
        <v>2.027911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88.795209999999997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415.17092500000001</v>
      </c>
      <c r="L75">
        <v>360.425748</v>
      </c>
      <c r="M75">
        <v>7.5035400000000001</v>
      </c>
      <c r="N75">
        <v>117.520557</v>
      </c>
      <c r="O75">
        <v>123.299251</v>
      </c>
      <c r="P75">
        <v>105.46013000000001</v>
      </c>
      <c r="Q75">
        <v>0</v>
      </c>
      <c r="R75">
        <v>42.548589</v>
      </c>
      <c r="S75">
        <v>18.324010999999999</v>
      </c>
      <c r="T75">
        <v>0</v>
      </c>
      <c r="U75">
        <v>331.525462</v>
      </c>
      <c r="V75">
        <v>19.898727000000001</v>
      </c>
      <c r="W75">
        <v>41.923631999999998</v>
      </c>
      <c r="X75">
        <v>141.60024799999999</v>
      </c>
      <c r="Y75">
        <v>0</v>
      </c>
      <c r="Z75">
        <v>6.2909930000000003</v>
      </c>
      <c r="AA75">
        <v>12.133136</v>
      </c>
      <c r="AB75">
        <v>3.758651</v>
      </c>
      <c r="AC75">
        <v>0</v>
      </c>
      <c r="AD75">
        <v>0</v>
      </c>
      <c r="AE75">
        <v>36.304546999999999</v>
      </c>
      <c r="AF75">
        <v>8.7708340000000007</v>
      </c>
      <c r="AG75">
        <v>46.316929999999999</v>
      </c>
      <c r="AH75">
        <v>55.757753999999998</v>
      </c>
      <c r="AI75">
        <v>0</v>
      </c>
      <c r="AJ75">
        <v>0</v>
      </c>
      <c r="AK75">
        <v>62.650581000000003</v>
      </c>
      <c r="AL75">
        <v>23.423480000000001</v>
      </c>
      <c r="AM75">
        <v>17.382572</v>
      </c>
      <c r="AN75">
        <v>0.82938199999999995</v>
      </c>
      <c r="AO75">
        <v>0</v>
      </c>
      <c r="AP75">
        <v>0</v>
      </c>
      <c r="AQ75">
        <v>13.393167</v>
      </c>
      <c r="AR75">
        <v>45.568373000000001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89.086131999999992</v>
      </c>
      <c r="BA75">
        <f t="shared" si="4"/>
        <v>2196.3056099999994</v>
      </c>
      <c r="BD75">
        <v>7.38</v>
      </c>
      <c r="BE75">
        <v>1.87</v>
      </c>
      <c r="BF75">
        <v>2.91</v>
      </c>
      <c r="BG75">
        <v>1.77</v>
      </c>
      <c r="BH75">
        <v>8.9700000000000006</v>
      </c>
      <c r="BI75">
        <v>0.86</v>
      </c>
      <c r="BJ75">
        <v>1.41</v>
      </c>
      <c r="BK75">
        <v>1.66</v>
      </c>
      <c r="BL75">
        <v>1.93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2.850263</v>
      </c>
      <c r="BU75">
        <v>1.288036</v>
      </c>
      <c r="BV75">
        <v>1.885067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3.400414</v>
      </c>
      <c r="CK75">
        <v>1.7952319999999999</v>
      </c>
      <c r="CL75">
        <v>1.647062</v>
      </c>
      <c r="CM75">
        <v>3.3708710000000002</v>
      </c>
      <c r="CN75">
        <v>3.4004150000000002</v>
      </c>
      <c r="CO75">
        <v>4.121715</v>
      </c>
      <c r="CP75">
        <v>2.0436869999999998</v>
      </c>
      <c r="CQ75">
        <v>3.4004150000000002</v>
      </c>
      <c r="CR75">
        <v>0.812141</v>
      </c>
      <c r="CS75">
        <v>1.316117</v>
      </c>
      <c r="CT75">
        <v>2.027911</v>
      </c>
      <c r="CU75">
        <v>0.69164300000000001</v>
      </c>
      <c r="CV75">
        <v>1.6827350000000001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89.086131999999992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427.86985800000002</v>
      </c>
      <c r="L76">
        <v>364.26534800000002</v>
      </c>
      <c r="M76">
        <v>14.406796999999999</v>
      </c>
      <c r="N76">
        <v>117.520557</v>
      </c>
      <c r="O76">
        <v>123.299251</v>
      </c>
      <c r="P76">
        <v>105.46013000000001</v>
      </c>
      <c r="Q76">
        <v>0</v>
      </c>
      <c r="R76">
        <v>42.548589</v>
      </c>
      <c r="S76">
        <v>18.324010999999999</v>
      </c>
      <c r="T76">
        <v>0</v>
      </c>
      <c r="U76">
        <v>331.525462</v>
      </c>
      <c r="V76">
        <v>19.898727000000001</v>
      </c>
      <c r="W76">
        <v>41.923631999999998</v>
      </c>
      <c r="X76">
        <v>141.60024799999999</v>
      </c>
      <c r="Y76">
        <v>0</v>
      </c>
      <c r="Z76">
        <v>6.2909930000000003</v>
      </c>
      <c r="AA76">
        <v>26.971961</v>
      </c>
      <c r="AB76">
        <v>14.73391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46.316929999999999</v>
      </c>
      <c r="AH76">
        <v>82.604078999999999</v>
      </c>
      <c r="AI76">
        <v>0</v>
      </c>
      <c r="AJ76">
        <v>0</v>
      </c>
      <c r="AK76">
        <v>62.650581000000003</v>
      </c>
      <c r="AL76">
        <v>23.423480000000001</v>
      </c>
      <c r="AM76">
        <v>17.382572</v>
      </c>
      <c r="AN76">
        <v>0.82938199999999995</v>
      </c>
      <c r="AO76">
        <v>0</v>
      </c>
      <c r="AP76">
        <v>0</v>
      </c>
      <c r="AQ76">
        <v>40.179499999999997</v>
      </c>
      <c r="AR76">
        <v>45.568373000000001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91.900316000000004</v>
      </c>
      <c r="BA76">
        <f t="shared" si="4"/>
        <v>2322.7530999999994</v>
      </c>
      <c r="BD76">
        <v>7.38</v>
      </c>
      <c r="BE76">
        <v>1.87</v>
      </c>
      <c r="BF76">
        <v>2.91</v>
      </c>
      <c r="BG76">
        <v>1.77</v>
      </c>
      <c r="BH76">
        <v>8.9700000000000006</v>
      </c>
      <c r="BI76">
        <v>0.86</v>
      </c>
      <c r="BJ76">
        <v>1.41</v>
      </c>
      <c r="BK76">
        <v>1.66</v>
      </c>
      <c r="BL76">
        <v>1.93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2.850263</v>
      </c>
      <c r="BU76">
        <v>1.288036</v>
      </c>
      <c r="BV76">
        <v>1.885067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3.400414</v>
      </c>
      <c r="CK76">
        <v>1.7952319999999999</v>
      </c>
      <c r="CL76">
        <v>1.5676840000000001</v>
      </c>
      <c r="CM76">
        <v>3.3708710000000002</v>
      </c>
      <c r="CN76">
        <v>3.4004150000000002</v>
      </c>
      <c r="CO76">
        <v>4.121715</v>
      </c>
      <c r="CP76">
        <v>2.0436869999999998</v>
      </c>
      <c r="CQ76">
        <v>3.4004150000000002</v>
      </c>
      <c r="CR76">
        <v>0.812141</v>
      </c>
      <c r="CS76">
        <v>1.316117</v>
      </c>
      <c r="CT76">
        <v>2.027911</v>
      </c>
      <c r="CU76">
        <v>2.7665769999999998</v>
      </c>
      <c r="CV76">
        <v>2.501363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91.900316000000004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427.86985800000002</v>
      </c>
      <c r="L77">
        <v>394.02224799999999</v>
      </c>
      <c r="M77">
        <v>21.310054000000001</v>
      </c>
      <c r="N77">
        <v>117.520557</v>
      </c>
      <c r="O77">
        <v>123.299251</v>
      </c>
      <c r="P77">
        <v>105.46013000000001</v>
      </c>
      <c r="Q77">
        <v>0</v>
      </c>
      <c r="R77">
        <v>42.548589</v>
      </c>
      <c r="S77">
        <v>18.324010999999999</v>
      </c>
      <c r="T77">
        <v>0</v>
      </c>
      <c r="U77">
        <v>331.525462</v>
      </c>
      <c r="V77">
        <v>19.898727000000001</v>
      </c>
      <c r="W77">
        <v>32.046261999999999</v>
      </c>
      <c r="X77">
        <v>94.400165999999999</v>
      </c>
      <c r="Y77">
        <v>0</v>
      </c>
      <c r="Z77">
        <v>6.2909930000000003</v>
      </c>
      <c r="AA77">
        <v>26.971961</v>
      </c>
      <c r="AB77">
        <v>29.708375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46.316929999999999</v>
      </c>
      <c r="AH77">
        <v>118.743364</v>
      </c>
      <c r="AI77">
        <v>0</v>
      </c>
      <c r="AJ77">
        <v>0</v>
      </c>
      <c r="AK77">
        <v>62.650581000000003</v>
      </c>
      <c r="AL77">
        <v>23.423480000000001</v>
      </c>
      <c r="AM77">
        <v>17.382572</v>
      </c>
      <c r="AN77">
        <v>0.82938199999999995</v>
      </c>
      <c r="AO77">
        <v>0</v>
      </c>
      <c r="AP77">
        <v>0</v>
      </c>
      <c r="AQ77">
        <v>40.179499999999997</v>
      </c>
      <c r="AR77">
        <v>46.628101999999998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96.182051000000001</v>
      </c>
      <c r="BA77">
        <f t="shared" si="4"/>
        <v>2406.6460959999995</v>
      </c>
      <c r="BD77">
        <v>7.38</v>
      </c>
      <c r="BE77">
        <v>1.87</v>
      </c>
      <c r="BF77">
        <v>2.91</v>
      </c>
      <c r="BG77">
        <v>1.77</v>
      </c>
      <c r="BH77">
        <v>8.9700000000000006</v>
      </c>
      <c r="BI77">
        <v>0.86</v>
      </c>
      <c r="BJ77">
        <v>1.41</v>
      </c>
      <c r="BK77">
        <v>1.66</v>
      </c>
      <c r="BL77">
        <v>1.93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2.850263</v>
      </c>
      <c r="BU77">
        <v>1.288036</v>
      </c>
      <c r="BV77">
        <v>1.885067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3.400414</v>
      </c>
      <c r="CK77">
        <v>1.7952319999999999</v>
      </c>
      <c r="CL77">
        <v>1.289868</v>
      </c>
      <c r="CM77">
        <v>3.3708710000000002</v>
      </c>
      <c r="CN77">
        <v>3.4004150000000002</v>
      </c>
      <c r="CO77">
        <v>4.121715</v>
      </c>
      <c r="CP77">
        <v>2.0436869999999998</v>
      </c>
      <c r="CQ77">
        <v>3.4004150000000002</v>
      </c>
      <c r="CR77">
        <v>0.812141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96.182051000000001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427.86985800000002</v>
      </c>
      <c r="L78">
        <v>420.63067599999999</v>
      </c>
      <c r="M78">
        <v>25.011799</v>
      </c>
      <c r="N78">
        <v>117.520557</v>
      </c>
      <c r="O78">
        <v>123.299251</v>
      </c>
      <c r="P78">
        <v>105.46013000000001</v>
      </c>
      <c r="Q78">
        <v>0</v>
      </c>
      <c r="R78">
        <v>42.548589</v>
      </c>
      <c r="S78">
        <v>18.324010999999999</v>
      </c>
      <c r="T78">
        <v>0</v>
      </c>
      <c r="U78">
        <v>331.525462</v>
      </c>
      <c r="V78">
        <v>19.898727000000001</v>
      </c>
      <c r="W78">
        <v>27.764052</v>
      </c>
      <c r="X78">
        <v>94.400165999999999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46.316929999999999</v>
      </c>
      <c r="AH78">
        <v>153.024057</v>
      </c>
      <c r="AI78">
        <v>0</v>
      </c>
      <c r="AJ78">
        <v>0</v>
      </c>
      <c r="AK78">
        <v>62.650581000000003</v>
      </c>
      <c r="AL78">
        <v>34.577517999999998</v>
      </c>
      <c r="AM78">
        <v>17.382572</v>
      </c>
      <c r="AN78">
        <v>0.82938199999999995</v>
      </c>
      <c r="AO78">
        <v>0</v>
      </c>
      <c r="AP78">
        <v>0</v>
      </c>
      <c r="AQ78">
        <v>53.572665999999998</v>
      </c>
      <c r="AR78">
        <v>46.628101999999998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98.281295</v>
      </c>
      <c r="BA78">
        <f t="shared" si="4"/>
        <v>2557.7803729999996</v>
      </c>
      <c r="BD78">
        <v>7.38</v>
      </c>
      <c r="BE78">
        <v>1.87</v>
      </c>
      <c r="BF78">
        <v>2.91</v>
      </c>
      <c r="BG78">
        <v>1.77</v>
      </c>
      <c r="BH78">
        <v>8.9700000000000006</v>
      </c>
      <c r="BI78">
        <v>0.86</v>
      </c>
      <c r="BJ78">
        <v>1.41</v>
      </c>
      <c r="BK78">
        <v>1.66</v>
      </c>
      <c r="BL78">
        <v>1.93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2.850263</v>
      </c>
      <c r="BU78">
        <v>1.288036</v>
      </c>
      <c r="BV78">
        <v>1.885067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3.400414</v>
      </c>
      <c r="CK78">
        <v>1.7952319999999999</v>
      </c>
      <c r="CL78">
        <v>0.93019200000000002</v>
      </c>
      <c r="CM78">
        <v>3.3708710000000002</v>
      </c>
      <c r="CN78">
        <v>3.4004150000000002</v>
      </c>
      <c r="CO78">
        <v>4.121715</v>
      </c>
      <c r="CP78">
        <v>2.0436869999999998</v>
      </c>
      <c r="CQ78">
        <v>3.4004150000000002</v>
      </c>
      <c r="CR78">
        <v>0.812141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98.281295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427.86985800000002</v>
      </c>
      <c r="L79">
        <v>420.63067599999999</v>
      </c>
      <c r="M79">
        <v>25.011799</v>
      </c>
      <c r="N79">
        <v>117.520557</v>
      </c>
      <c r="O79">
        <v>123.299251</v>
      </c>
      <c r="P79">
        <v>105.46013000000001</v>
      </c>
      <c r="Q79">
        <v>0</v>
      </c>
      <c r="R79">
        <v>42.548589</v>
      </c>
      <c r="S79">
        <v>18.324010999999999</v>
      </c>
      <c r="T79">
        <v>0</v>
      </c>
      <c r="U79">
        <v>331.525462</v>
      </c>
      <c r="V79">
        <v>19.898727000000001</v>
      </c>
      <c r="W79">
        <v>32.046261999999999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46.316929999999999</v>
      </c>
      <c r="AH79">
        <v>153.024057</v>
      </c>
      <c r="AI79">
        <v>0</v>
      </c>
      <c r="AJ79">
        <v>0</v>
      </c>
      <c r="AK79">
        <v>62.650581000000003</v>
      </c>
      <c r="AL79">
        <v>79.193669999999997</v>
      </c>
      <c r="AM79">
        <v>17.382572</v>
      </c>
      <c r="AN79">
        <v>0.82938199999999995</v>
      </c>
      <c r="AO79">
        <v>0</v>
      </c>
      <c r="AP79">
        <v>6.1481599999999998</v>
      </c>
      <c r="AQ79">
        <v>53.572665999999998</v>
      </c>
      <c r="AR79">
        <v>46.628101999999998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99.24584999999999</v>
      </c>
      <c r="BA79">
        <f t="shared" si="4"/>
        <v>2613.7914499999997</v>
      </c>
      <c r="BD79">
        <v>7.46</v>
      </c>
      <c r="BE79">
        <v>1.87</v>
      </c>
      <c r="BF79">
        <v>2.91</v>
      </c>
      <c r="BG79">
        <v>1.77</v>
      </c>
      <c r="BH79">
        <v>8.9700000000000006</v>
      </c>
      <c r="BI79">
        <v>0.86</v>
      </c>
      <c r="BJ79">
        <v>1.41</v>
      </c>
      <c r="BK79">
        <v>1.68</v>
      </c>
      <c r="BL79">
        <v>1.93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2.850263</v>
      </c>
      <c r="BU79">
        <v>1.288036</v>
      </c>
      <c r="BV79">
        <v>1.885067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3.400414</v>
      </c>
      <c r="CK79">
        <v>1.7952319999999999</v>
      </c>
      <c r="CL79">
        <v>0.93019200000000002</v>
      </c>
      <c r="CM79">
        <v>3.3708710000000002</v>
      </c>
      <c r="CN79">
        <v>3.4004150000000002</v>
      </c>
      <c r="CO79">
        <v>4.121715</v>
      </c>
      <c r="CP79">
        <v>2.0436869999999998</v>
      </c>
      <c r="CQ79">
        <v>3.4004150000000002</v>
      </c>
      <c r="CR79">
        <v>0.812141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99.24584999999999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427.86985800000002</v>
      </c>
      <c r="L80">
        <v>420.63067599999999</v>
      </c>
      <c r="M80">
        <v>25.011799</v>
      </c>
      <c r="N80">
        <v>117.520557</v>
      </c>
      <c r="O80">
        <v>123.299251</v>
      </c>
      <c r="P80">
        <v>105.46013000000001</v>
      </c>
      <c r="Q80">
        <v>0</v>
      </c>
      <c r="R80">
        <v>42.548589</v>
      </c>
      <c r="S80">
        <v>18.324010999999999</v>
      </c>
      <c r="T80">
        <v>0</v>
      </c>
      <c r="U80">
        <v>331.525462</v>
      </c>
      <c r="V80">
        <v>19.898727000000001</v>
      </c>
      <c r="W80">
        <v>32.046261999999999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46.316929999999999</v>
      </c>
      <c r="AH80">
        <v>153.024057</v>
      </c>
      <c r="AI80">
        <v>0</v>
      </c>
      <c r="AJ80">
        <v>0</v>
      </c>
      <c r="AK80">
        <v>62.650581000000003</v>
      </c>
      <c r="AL80">
        <v>79.193669999999997</v>
      </c>
      <c r="AM80">
        <v>17.382572</v>
      </c>
      <c r="AN80">
        <v>0.82938199999999995</v>
      </c>
      <c r="AO80">
        <v>0</v>
      </c>
      <c r="AP80">
        <v>6.1481599999999998</v>
      </c>
      <c r="AQ80">
        <v>53.572665999999998</v>
      </c>
      <c r="AR80">
        <v>46.628101999999998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99.24584999999999</v>
      </c>
      <c r="BA80">
        <f t="shared" si="4"/>
        <v>2613.7914499999997</v>
      </c>
      <c r="BD80">
        <v>7.46</v>
      </c>
      <c r="BE80">
        <v>1.87</v>
      </c>
      <c r="BF80">
        <v>2.91</v>
      </c>
      <c r="BG80">
        <v>1.77</v>
      </c>
      <c r="BH80">
        <v>8.9700000000000006</v>
      </c>
      <c r="BI80">
        <v>0.86</v>
      </c>
      <c r="BJ80">
        <v>1.41</v>
      </c>
      <c r="BK80">
        <v>1.68</v>
      </c>
      <c r="BL80">
        <v>1.93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2.850263</v>
      </c>
      <c r="BU80">
        <v>1.288036</v>
      </c>
      <c r="BV80">
        <v>1.885067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3.400414</v>
      </c>
      <c r="CK80">
        <v>1.7952319999999999</v>
      </c>
      <c r="CL80">
        <v>0.93019200000000002</v>
      </c>
      <c r="CM80">
        <v>3.3708710000000002</v>
      </c>
      <c r="CN80">
        <v>3.4004150000000002</v>
      </c>
      <c r="CO80">
        <v>4.121715</v>
      </c>
      <c r="CP80">
        <v>2.0436869999999998</v>
      </c>
      <c r="CQ80">
        <v>3.4004150000000002</v>
      </c>
      <c r="CR80">
        <v>0.812141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99.24584999999999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427.86985800000002</v>
      </c>
      <c r="L81">
        <v>454.98549700000001</v>
      </c>
      <c r="M81">
        <v>25.011799</v>
      </c>
      <c r="N81">
        <v>117.520557</v>
      </c>
      <c r="O81">
        <v>123.299251</v>
      </c>
      <c r="P81">
        <v>105.46013000000001</v>
      </c>
      <c r="Q81">
        <v>0</v>
      </c>
      <c r="R81">
        <v>42.548589</v>
      </c>
      <c r="S81">
        <v>17.364111000000001</v>
      </c>
      <c r="T81">
        <v>0</v>
      </c>
      <c r="U81">
        <v>331.525462</v>
      </c>
      <c r="V81">
        <v>19.898727000000001</v>
      </c>
      <c r="W81">
        <v>32.046261999999999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46.316929999999999</v>
      </c>
      <c r="AH81">
        <v>153.024057</v>
      </c>
      <c r="AI81">
        <v>0</v>
      </c>
      <c r="AJ81">
        <v>0</v>
      </c>
      <c r="AK81">
        <v>62.650581000000003</v>
      </c>
      <c r="AL81">
        <v>79.193669999999997</v>
      </c>
      <c r="AM81">
        <v>17.382572</v>
      </c>
      <c r="AN81">
        <v>0.80915300000000001</v>
      </c>
      <c r="AO81">
        <v>0</v>
      </c>
      <c r="AP81">
        <v>6.1481599999999998</v>
      </c>
      <c r="AQ81">
        <v>53.572665999999998</v>
      </c>
      <c r="AR81">
        <v>46.628101999999998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99.608962999999989</v>
      </c>
      <c r="BA81">
        <f t="shared" si="4"/>
        <v>2647.5292550000008</v>
      </c>
      <c r="BD81">
        <v>7.46</v>
      </c>
      <c r="BE81">
        <v>1.87</v>
      </c>
      <c r="BF81">
        <v>2.91</v>
      </c>
      <c r="BG81">
        <v>1.77</v>
      </c>
      <c r="BH81">
        <v>8.9700000000000006</v>
      </c>
      <c r="BI81">
        <v>0.86</v>
      </c>
      <c r="BJ81">
        <v>1.41</v>
      </c>
      <c r="BK81">
        <v>1.68</v>
      </c>
      <c r="BL81">
        <v>1.93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2.850263</v>
      </c>
      <c r="BU81">
        <v>1.288036</v>
      </c>
      <c r="BV81">
        <v>1.885067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3.400414</v>
      </c>
      <c r="CK81">
        <v>1.7952319999999999</v>
      </c>
      <c r="CL81">
        <v>0.93019200000000002</v>
      </c>
      <c r="CM81">
        <v>3.3708710000000002</v>
      </c>
      <c r="CN81">
        <v>3.4004150000000002</v>
      </c>
      <c r="CO81">
        <v>4.121715</v>
      </c>
      <c r="CP81">
        <v>2.0436869999999998</v>
      </c>
      <c r="CQ81">
        <v>3.4004150000000002</v>
      </c>
      <c r="CR81">
        <v>0.812141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99.608962999999989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427.86985800000002</v>
      </c>
      <c r="L82">
        <v>454.25597299999998</v>
      </c>
      <c r="M82">
        <v>25.011799</v>
      </c>
      <c r="N82">
        <v>117.520557</v>
      </c>
      <c r="O82">
        <v>123.299251</v>
      </c>
      <c r="P82">
        <v>105.46013000000001</v>
      </c>
      <c r="Q82">
        <v>0</v>
      </c>
      <c r="R82">
        <v>42.548589</v>
      </c>
      <c r="S82">
        <v>17.364111000000001</v>
      </c>
      <c r="T82">
        <v>0</v>
      </c>
      <c r="U82">
        <v>331.525462</v>
      </c>
      <c r="V82">
        <v>19.898727000000001</v>
      </c>
      <c r="W82">
        <v>32.046261999999999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46.316929999999999</v>
      </c>
      <c r="AH82">
        <v>153.024057</v>
      </c>
      <c r="AI82">
        <v>0</v>
      </c>
      <c r="AJ82">
        <v>0</v>
      </c>
      <c r="AK82">
        <v>62.650581000000003</v>
      </c>
      <c r="AL82">
        <v>34.577517999999998</v>
      </c>
      <c r="AM82">
        <v>17.382572</v>
      </c>
      <c r="AN82">
        <v>0.80915300000000001</v>
      </c>
      <c r="AO82">
        <v>0</v>
      </c>
      <c r="AP82">
        <v>6.1481599999999998</v>
      </c>
      <c r="AQ82">
        <v>53.572665999999998</v>
      </c>
      <c r="AR82">
        <v>46.628101999999998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99.608962999999989</v>
      </c>
      <c r="BA82">
        <f t="shared" si="4"/>
        <v>2602.1835790000005</v>
      </c>
      <c r="BD82">
        <v>7.46</v>
      </c>
      <c r="BE82">
        <v>1.87</v>
      </c>
      <c r="BF82">
        <v>2.91</v>
      </c>
      <c r="BG82">
        <v>1.77</v>
      </c>
      <c r="BH82">
        <v>8.9700000000000006</v>
      </c>
      <c r="BI82">
        <v>0.86</v>
      </c>
      <c r="BJ82">
        <v>1.41</v>
      </c>
      <c r="BK82">
        <v>1.68</v>
      </c>
      <c r="BL82">
        <v>1.93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2.850263</v>
      </c>
      <c r="BU82">
        <v>1.288036</v>
      </c>
      <c r="BV82">
        <v>1.885067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3.400414</v>
      </c>
      <c r="CK82">
        <v>1.7952319999999999</v>
      </c>
      <c r="CL82">
        <v>0.93019200000000002</v>
      </c>
      <c r="CM82">
        <v>3.3708710000000002</v>
      </c>
      <c r="CN82">
        <v>3.4004150000000002</v>
      </c>
      <c r="CO82">
        <v>4.121715</v>
      </c>
      <c r="CP82">
        <v>2.0436869999999998</v>
      </c>
      <c r="CQ82">
        <v>3.4004150000000002</v>
      </c>
      <c r="CR82">
        <v>0.812141</v>
      </c>
      <c r="CS82">
        <v>1.316117</v>
      </c>
      <c r="CT82">
        <v>4.055822</v>
      </c>
      <c r="CU82">
        <v>6.8472759999999999</v>
      </c>
      <c r="CV82">
        <v>4.6388920000000002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99.608962999999989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427.86985800000002</v>
      </c>
      <c r="L83">
        <v>444.81055700000002</v>
      </c>
      <c r="M83">
        <v>25.011799</v>
      </c>
      <c r="N83">
        <v>117.520557</v>
      </c>
      <c r="O83">
        <v>123.299251</v>
      </c>
      <c r="P83">
        <v>105.46013000000001</v>
      </c>
      <c r="Q83">
        <v>0</v>
      </c>
      <c r="R83">
        <v>42.548589</v>
      </c>
      <c r="S83">
        <v>17.364111000000001</v>
      </c>
      <c r="T83">
        <v>0</v>
      </c>
      <c r="U83">
        <v>331.525462</v>
      </c>
      <c r="V83">
        <v>19.898727000000001</v>
      </c>
      <c r="W83">
        <v>32.046261999999999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46.316929999999999</v>
      </c>
      <c r="AH83">
        <v>137.32928200000001</v>
      </c>
      <c r="AI83">
        <v>0</v>
      </c>
      <c r="AJ83">
        <v>0</v>
      </c>
      <c r="AK83">
        <v>62.650581000000003</v>
      </c>
      <c r="AL83">
        <v>23.423480000000001</v>
      </c>
      <c r="AM83">
        <v>17.382572</v>
      </c>
      <c r="AN83">
        <v>0.80915300000000001</v>
      </c>
      <c r="AO83">
        <v>0</v>
      </c>
      <c r="AP83">
        <v>6.1481599999999998</v>
      </c>
      <c r="AQ83">
        <v>53.572665999999998</v>
      </c>
      <c r="AR83">
        <v>45.568373000000001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99.180987999999985</v>
      </c>
      <c r="BA83">
        <f t="shared" si="4"/>
        <v>2564.4016460000003</v>
      </c>
      <c r="BD83">
        <v>7.46</v>
      </c>
      <c r="BE83">
        <v>1.87</v>
      </c>
      <c r="BF83">
        <v>2.91</v>
      </c>
      <c r="BG83">
        <v>1.77</v>
      </c>
      <c r="BH83">
        <v>8.9700000000000006</v>
      </c>
      <c r="BI83">
        <v>0.86</v>
      </c>
      <c r="BJ83">
        <v>1.41</v>
      </c>
      <c r="BK83">
        <v>1.68</v>
      </c>
      <c r="BL83">
        <v>1.95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2.850263</v>
      </c>
      <c r="BU83">
        <v>1.288036</v>
      </c>
      <c r="BV83">
        <v>1.914625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3.400414</v>
      </c>
      <c r="CK83">
        <v>1.7952319999999999</v>
      </c>
      <c r="CL83">
        <v>0.93019200000000002</v>
      </c>
      <c r="CM83">
        <v>3.3708710000000002</v>
      </c>
      <c r="CN83">
        <v>3.4004150000000002</v>
      </c>
      <c r="CO83">
        <v>4.121715</v>
      </c>
      <c r="CP83">
        <v>2.0436869999999998</v>
      </c>
      <c r="CQ83">
        <v>3.4004150000000002</v>
      </c>
      <c r="CR83">
        <v>0.812141</v>
      </c>
      <c r="CS83">
        <v>1.316117</v>
      </c>
      <c r="CT83">
        <v>4.055822</v>
      </c>
      <c r="CU83">
        <v>6.8472759999999999</v>
      </c>
      <c r="CV83">
        <v>4.161359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99.180987999999985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427.86985800000002</v>
      </c>
      <c r="L84">
        <v>455.53264000000001</v>
      </c>
      <c r="M84">
        <v>25.011799</v>
      </c>
      <c r="N84">
        <v>117.520557</v>
      </c>
      <c r="O84">
        <v>123.299251</v>
      </c>
      <c r="P84">
        <v>105.46013000000001</v>
      </c>
      <c r="Q84">
        <v>0</v>
      </c>
      <c r="R84">
        <v>42.548589</v>
      </c>
      <c r="S84">
        <v>17.364111000000001</v>
      </c>
      <c r="T84">
        <v>0</v>
      </c>
      <c r="U84">
        <v>331.525462</v>
      </c>
      <c r="V84">
        <v>19.898727000000001</v>
      </c>
      <c r="W84">
        <v>32.046261999999999</v>
      </c>
      <c r="X84">
        <v>94.400165999999999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20.073792000000001</v>
      </c>
      <c r="AE84">
        <v>54.644016000000001</v>
      </c>
      <c r="AF84">
        <v>26.312501000000001</v>
      </c>
      <c r="AG84">
        <v>46.316929999999999</v>
      </c>
      <c r="AH84">
        <v>89.728680999999995</v>
      </c>
      <c r="AI84">
        <v>0</v>
      </c>
      <c r="AJ84">
        <v>0</v>
      </c>
      <c r="AK84">
        <v>62.650581000000003</v>
      </c>
      <c r="AL84">
        <v>23.423480000000001</v>
      </c>
      <c r="AM84">
        <v>17.382572</v>
      </c>
      <c r="AN84">
        <v>0.80915300000000001</v>
      </c>
      <c r="AO84">
        <v>0</v>
      </c>
      <c r="AP84">
        <v>6.1481599999999998</v>
      </c>
      <c r="AQ84">
        <v>53.572665999999998</v>
      </c>
      <c r="AR84">
        <v>45.568373000000001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97.784013999999985</v>
      </c>
      <c r="BA84">
        <f t="shared" si="4"/>
        <v>2516.0892589999999</v>
      </c>
      <c r="BD84">
        <v>7.46</v>
      </c>
      <c r="BE84">
        <v>1.87</v>
      </c>
      <c r="BF84">
        <v>2.91</v>
      </c>
      <c r="BG84">
        <v>1.77</v>
      </c>
      <c r="BH84">
        <v>8.9700000000000006</v>
      </c>
      <c r="BI84">
        <v>0.86</v>
      </c>
      <c r="BJ84">
        <v>1.41</v>
      </c>
      <c r="BK84">
        <v>1.68</v>
      </c>
      <c r="BL84">
        <v>1.95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2.850263</v>
      </c>
      <c r="BU84">
        <v>1.288036</v>
      </c>
      <c r="BV84">
        <v>1.91614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3.400414</v>
      </c>
      <c r="CK84">
        <v>1.7952319999999999</v>
      </c>
      <c r="CL84">
        <v>0.93019200000000002</v>
      </c>
      <c r="CM84">
        <v>3.3708710000000002</v>
      </c>
      <c r="CN84">
        <v>3.4004150000000002</v>
      </c>
      <c r="CO84">
        <v>4.121715</v>
      </c>
      <c r="CP84">
        <v>2.0436869999999998</v>
      </c>
      <c r="CQ84">
        <v>3.4004150000000002</v>
      </c>
      <c r="CR84">
        <v>0.812141</v>
      </c>
      <c r="CS84">
        <v>1.316117</v>
      </c>
      <c r="CT84">
        <v>4.055822</v>
      </c>
      <c r="CU84">
        <v>6.8472759999999999</v>
      </c>
      <c r="CV84">
        <v>2.7628699999999999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97.784013999999985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427.86985800000002</v>
      </c>
      <c r="L85">
        <v>449.04371600000002</v>
      </c>
      <c r="M85">
        <v>25.011799</v>
      </c>
      <c r="N85">
        <v>117.520557</v>
      </c>
      <c r="O85">
        <v>123.299251</v>
      </c>
      <c r="P85">
        <v>105.46013000000001</v>
      </c>
      <c r="Q85">
        <v>0</v>
      </c>
      <c r="R85">
        <v>42.548589</v>
      </c>
      <c r="S85">
        <v>17.364111000000001</v>
      </c>
      <c r="T85">
        <v>0</v>
      </c>
      <c r="U85">
        <v>331.525462</v>
      </c>
      <c r="V85">
        <v>19.898727000000001</v>
      </c>
      <c r="W85">
        <v>32.046261999999999</v>
      </c>
      <c r="X85">
        <v>94.400165999999999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32.156039999999997</v>
      </c>
      <c r="AD85">
        <v>20.073792000000001</v>
      </c>
      <c r="AE85">
        <v>54.644016000000001</v>
      </c>
      <c r="AF85">
        <v>26.312501000000001</v>
      </c>
      <c r="AG85">
        <v>46.316929999999999</v>
      </c>
      <c r="AH85">
        <v>61.953059000000003</v>
      </c>
      <c r="AI85">
        <v>0</v>
      </c>
      <c r="AJ85">
        <v>0</v>
      </c>
      <c r="AK85">
        <v>62.650581000000003</v>
      </c>
      <c r="AL85">
        <v>23.423480000000001</v>
      </c>
      <c r="AM85">
        <v>17.382572</v>
      </c>
      <c r="AN85">
        <v>0.80915300000000001</v>
      </c>
      <c r="AO85">
        <v>0</v>
      </c>
      <c r="AP85">
        <v>0</v>
      </c>
      <c r="AQ85">
        <v>53.572665999999998</v>
      </c>
      <c r="AR85">
        <v>45.568373000000001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95.016547000000003</v>
      </c>
      <c r="BA85">
        <f t="shared" si="4"/>
        <v>2472.9090860000001</v>
      </c>
      <c r="BD85">
        <v>7.46</v>
      </c>
      <c r="BE85">
        <v>1.87</v>
      </c>
      <c r="BF85">
        <v>2.91</v>
      </c>
      <c r="BG85">
        <v>1.77</v>
      </c>
      <c r="BH85">
        <v>8.9700000000000006</v>
      </c>
      <c r="BI85">
        <v>0.86</v>
      </c>
      <c r="BJ85">
        <v>1.41</v>
      </c>
      <c r="BK85">
        <v>1.68</v>
      </c>
      <c r="BL85">
        <v>1.92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2.850263</v>
      </c>
      <c r="BU85">
        <v>1.288036</v>
      </c>
      <c r="BV85">
        <v>1.91614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3.400414</v>
      </c>
      <c r="CK85">
        <v>1.7952319999999999</v>
      </c>
      <c r="CL85">
        <v>0.93019200000000002</v>
      </c>
      <c r="CM85">
        <v>3.3708710000000002</v>
      </c>
      <c r="CN85">
        <v>3.4004150000000002</v>
      </c>
      <c r="CO85">
        <v>4.121715</v>
      </c>
      <c r="CP85">
        <v>2.0436869999999998</v>
      </c>
      <c r="CQ85">
        <v>3.4004150000000002</v>
      </c>
      <c r="CR85">
        <v>0.812141</v>
      </c>
      <c r="CS85">
        <v>1.316117</v>
      </c>
      <c r="CT85">
        <v>4.055822</v>
      </c>
      <c r="CU85">
        <v>4.9625469999999998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95.016547000000003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427.86985800000002</v>
      </c>
      <c r="L86">
        <v>447.35429199999999</v>
      </c>
      <c r="M86">
        <v>25.011799</v>
      </c>
      <c r="N86">
        <v>117.520557</v>
      </c>
      <c r="O86">
        <v>123.299251</v>
      </c>
      <c r="P86">
        <v>105.46013000000001</v>
      </c>
      <c r="Q86">
        <v>0</v>
      </c>
      <c r="R86">
        <v>42.548589</v>
      </c>
      <c r="S86">
        <v>17.364111000000001</v>
      </c>
      <c r="T86">
        <v>0</v>
      </c>
      <c r="U86">
        <v>331.525462</v>
      </c>
      <c r="V86">
        <v>19.898727000000001</v>
      </c>
      <c r="W86">
        <v>32.046261999999999</v>
      </c>
      <c r="X86">
        <v>94.400165999999999</v>
      </c>
      <c r="Y86">
        <v>0</v>
      </c>
      <c r="Z86">
        <v>12.581985</v>
      </c>
      <c r="AA86">
        <v>36.399408000000001</v>
      </c>
      <c r="AB86">
        <v>29.708375</v>
      </c>
      <c r="AC86">
        <v>21.415755999999998</v>
      </c>
      <c r="AD86">
        <v>20.073792000000001</v>
      </c>
      <c r="AE86">
        <v>54.644016000000001</v>
      </c>
      <c r="AF86">
        <v>17.541668000000001</v>
      </c>
      <c r="AG86">
        <v>46.316929999999999</v>
      </c>
      <c r="AH86">
        <v>33.041632</v>
      </c>
      <c r="AI86">
        <v>0</v>
      </c>
      <c r="AJ86">
        <v>0</v>
      </c>
      <c r="AK86">
        <v>62.650581000000003</v>
      </c>
      <c r="AL86">
        <v>23.423480000000001</v>
      </c>
      <c r="AM86">
        <v>17.382572</v>
      </c>
      <c r="AN86">
        <v>0.80915300000000001</v>
      </c>
      <c r="AO86">
        <v>0</v>
      </c>
      <c r="AP86">
        <v>0</v>
      </c>
      <c r="AQ86">
        <v>40.179499999999997</v>
      </c>
      <c r="AR86">
        <v>45.568373000000001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93.305646999999993</v>
      </c>
      <c r="BA86">
        <f t="shared" si="4"/>
        <v>2388.78033</v>
      </c>
      <c r="BD86">
        <v>7.46</v>
      </c>
      <c r="BE86">
        <v>1.87</v>
      </c>
      <c r="BF86">
        <v>2.91</v>
      </c>
      <c r="BG86">
        <v>1.77</v>
      </c>
      <c r="BH86">
        <v>8.9700000000000006</v>
      </c>
      <c r="BI86">
        <v>0.86</v>
      </c>
      <c r="BJ86">
        <v>1.41</v>
      </c>
      <c r="BK86">
        <v>1.68</v>
      </c>
      <c r="BL86">
        <v>1.92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2.850263</v>
      </c>
      <c r="BU86">
        <v>1.288036</v>
      </c>
      <c r="BV86">
        <v>1.91614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3.400414</v>
      </c>
      <c r="CK86">
        <v>1.7952319999999999</v>
      </c>
      <c r="CL86">
        <v>0.93019200000000002</v>
      </c>
      <c r="CM86">
        <v>3.3708710000000002</v>
      </c>
      <c r="CN86">
        <v>3.4004150000000002</v>
      </c>
      <c r="CO86">
        <v>4.121715</v>
      </c>
      <c r="CP86">
        <v>2.0436869999999998</v>
      </c>
      <c r="CQ86">
        <v>3.4004150000000002</v>
      </c>
      <c r="CR86">
        <v>0.812141</v>
      </c>
      <c r="CS86">
        <v>1.316117</v>
      </c>
      <c r="CT86">
        <v>4.055822</v>
      </c>
      <c r="CU86">
        <v>4.149864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93.305646999999993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475.86485800000003</v>
      </c>
      <c r="L87">
        <v>440.43341299999997</v>
      </c>
      <c r="M87">
        <v>25.011799</v>
      </c>
      <c r="N87">
        <v>117.520557</v>
      </c>
      <c r="O87">
        <v>123.299251</v>
      </c>
      <c r="P87">
        <v>105.46013000000001</v>
      </c>
      <c r="Q87">
        <v>0</v>
      </c>
      <c r="R87">
        <v>42.548589</v>
      </c>
      <c r="S87">
        <v>26.003211</v>
      </c>
      <c r="T87">
        <v>0</v>
      </c>
      <c r="U87">
        <v>331.525462</v>
      </c>
      <c r="V87">
        <v>19.898727000000001</v>
      </c>
      <c r="W87">
        <v>32.046261999999999</v>
      </c>
      <c r="X87">
        <v>94.400165999999999</v>
      </c>
      <c r="Y87">
        <v>0</v>
      </c>
      <c r="Z87">
        <v>12.581985</v>
      </c>
      <c r="AA87">
        <v>26.971961</v>
      </c>
      <c r="AB87">
        <v>29.708375</v>
      </c>
      <c r="AC87">
        <v>10.707877999999999</v>
      </c>
      <c r="AD87">
        <v>10.036896</v>
      </c>
      <c r="AE87">
        <v>36.304546999999999</v>
      </c>
      <c r="AF87">
        <v>17.541668000000001</v>
      </c>
      <c r="AG87">
        <v>46.316929999999999</v>
      </c>
      <c r="AH87">
        <v>16.520816</v>
      </c>
      <c r="AI87">
        <v>0</v>
      </c>
      <c r="AJ87">
        <v>0</v>
      </c>
      <c r="AK87">
        <v>62.650581000000003</v>
      </c>
      <c r="AL87">
        <v>23.423480000000001</v>
      </c>
      <c r="AM87">
        <v>17.382572</v>
      </c>
      <c r="AN87">
        <v>0.80915300000000001</v>
      </c>
      <c r="AO87">
        <v>0</v>
      </c>
      <c r="AP87">
        <v>0</v>
      </c>
      <c r="AQ87">
        <v>13.393167</v>
      </c>
      <c r="AR87">
        <v>45.568373000000001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92.079148000000004</v>
      </c>
      <c r="BA87">
        <f t="shared" si="4"/>
        <v>2345.4482129999997</v>
      </c>
      <c r="BD87">
        <v>7.46</v>
      </c>
      <c r="BE87">
        <v>1.87</v>
      </c>
      <c r="BF87">
        <v>2.91</v>
      </c>
      <c r="BG87">
        <v>1.77</v>
      </c>
      <c r="BH87">
        <v>8.9700000000000006</v>
      </c>
      <c r="BI87">
        <v>0.86</v>
      </c>
      <c r="BJ87">
        <v>1.41</v>
      </c>
      <c r="BK87">
        <v>1.68</v>
      </c>
      <c r="BL87">
        <v>1.92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2.850263</v>
      </c>
      <c r="BU87">
        <v>1.288036</v>
      </c>
      <c r="BV87">
        <v>1.91614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3.400414</v>
      </c>
      <c r="CK87">
        <v>1.7952319999999999</v>
      </c>
      <c r="CL87">
        <v>0.93019200000000002</v>
      </c>
      <c r="CM87">
        <v>3.3708710000000002</v>
      </c>
      <c r="CN87">
        <v>3.4004150000000002</v>
      </c>
      <c r="CO87">
        <v>4.121715</v>
      </c>
      <c r="CP87">
        <v>2.0436869999999998</v>
      </c>
      <c r="CQ87">
        <v>3.4004150000000002</v>
      </c>
      <c r="CR87">
        <v>0.812141</v>
      </c>
      <c r="CS87">
        <v>1.316117</v>
      </c>
      <c r="CT87">
        <v>4.055822</v>
      </c>
      <c r="CU87">
        <v>3.423638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92.079148000000004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475.86485800000003</v>
      </c>
      <c r="L88">
        <v>441.09574400000002</v>
      </c>
      <c r="M88">
        <v>25.011799</v>
      </c>
      <c r="N88">
        <v>117.520557</v>
      </c>
      <c r="O88">
        <v>123.299251</v>
      </c>
      <c r="P88">
        <v>105.46013000000001</v>
      </c>
      <c r="Q88">
        <v>0</v>
      </c>
      <c r="R88">
        <v>42.548589</v>
      </c>
      <c r="S88">
        <v>26.003211</v>
      </c>
      <c r="T88">
        <v>0</v>
      </c>
      <c r="U88">
        <v>331.525462</v>
      </c>
      <c r="V88">
        <v>19.898727000000001</v>
      </c>
      <c r="W88">
        <v>32.046261999999999</v>
      </c>
      <c r="X88">
        <v>94.400165999999999</v>
      </c>
      <c r="Y88">
        <v>0</v>
      </c>
      <c r="Z88">
        <v>12.581985</v>
      </c>
      <c r="AA88">
        <v>26.920396</v>
      </c>
      <c r="AB88">
        <v>14.73391</v>
      </c>
      <c r="AC88">
        <v>10.707877999999999</v>
      </c>
      <c r="AD88">
        <v>10.036896</v>
      </c>
      <c r="AE88">
        <v>36.304546999999999</v>
      </c>
      <c r="AF88">
        <v>8.7708340000000007</v>
      </c>
      <c r="AG88">
        <v>46.316929999999999</v>
      </c>
      <c r="AH88">
        <v>0</v>
      </c>
      <c r="AI88">
        <v>0</v>
      </c>
      <c r="AJ88">
        <v>0</v>
      </c>
      <c r="AK88">
        <v>62.650581000000003</v>
      </c>
      <c r="AL88">
        <v>23.423480000000001</v>
      </c>
      <c r="AM88">
        <v>17.382572</v>
      </c>
      <c r="AN88">
        <v>0.80915300000000001</v>
      </c>
      <c r="AO88">
        <v>0</v>
      </c>
      <c r="AP88">
        <v>0</v>
      </c>
      <c r="AQ88">
        <v>0</v>
      </c>
      <c r="AR88">
        <v>45.568373000000001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89.527155999999991</v>
      </c>
      <c r="BA88">
        <f t="shared" si="4"/>
        <v>2289.8477049999997</v>
      </c>
      <c r="BD88">
        <v>7.46</v>
      </c>
      <c r="BE88">
        <v>1.87</v>
      </c>
      <c r="BF88">
        <v>2.91</v>
      </c>
      <c r="BG88">
        <v>1.77</v>
      </c>
      <c r="BH88">
        <v>8.9700000000000006</v>
      </c>
      <c r="BI88">
        <v>0.86</v>
      </c>
      <c r="BJ88">
        <v>1.41</v>
      </c>
      <c r="BK88">
        <v>1.68</v>
      </c>
      <c r="BL88">
        <v>1.92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2.850263</v>
      </c>
      <c r="BU88">
        <v>1.288036</v>
      </c>
      <c r="BV88">
        <v>1.91614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3.400414</v>
      </c>
      <c r="CK88">
        <v>1.7952319999999999</v>
      </c>
      <c r="CL88">
        <v>0.93019200000000002</v>
      </c>
      <c r="CM88">
        <v>3.3708710000000002</v>
      </c>
      <c r="CN88">
        <v>3.4004150000000002</v>
      </c>
      <c r="CO88">
        <v>4.121715</v>
      </c>
      <c r="CP88">
        <v>2.0436869999999998</v>
      </c>
      <c r="CQ88">
        <v>3.4004150000000002</v>
      </c>
      <c r="CR88">
        <v>0.812141</v>
      </c>
      <c r="CS88">
        <v>1.316117</v>
      </c>
      <c r="CT88">
        <v>4.055822</v>
      </c>
      <c r="CU88">
        <v>1.3832880000000001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89.527155999999991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475.86485800000003</v>
      </c>
      <c r="L89">
        <v>447.93983100000003</v>
      </c>
      <c r="M89">
        <v>25.011799</v>
      </c>
      <c r="N89">
        <v>117.520557</v>
      </c>
      <c r="O89">
        <v>123.299251</v>
      </c>
      <c r="P89">
        <v>105.46013000000001</v>
      </c>
      <c r="Q89">
        <v>0</v>
      </c>
      <c r="R89">
        <v>42.548589</v>
      </c>
      <c r="S89">
        <v>26.003211</v>
      </c>
      <c r="T89">
        <v>0</v>
      </c>
      <c r="U89">
        <v>331.525462</v>
      </c>
      <c r="V89">
        <v>19.898727000000001</v>
      </c>
      <c r="W89">
        <v>32.329219999999999</v>
      </c>
      <c r="X89">
        <v>111.008583</v>
      </c>
      <c r="Y89">
        <v>0</v>
      </c>
      <c r="Z89">
        <v>12.581985</v>
      </c>
      <c r="AA89">
        <v>26.920396</v>
      </c>
      <c r="AB89">
        <v>14.73391</v>
      </c>
      <c r="AC89">
        <v>10.707877999999999</v>
      </c>
      <c r="AD89">
        <v>10.036896</v>
      </c>
      <c r="AE89">
        <v>36.304546999999999</v>
      </c>
      <c r="AF89">
        <v>8.7708340000000007</v>
      </c>
      <c r="AG89">
        <v>46.316929999999999</v>
      </c>
      <c r="AH89">
        <v>0</v>
      </c>
      <c r="AI89">
        <v>0</v>
      </c>
      <c r="AJ89">
        <v>0</v>
      </c>
      <c r="AK89">
        <v>62.650581000000003</v>
      </c>
      <c r="AL89">
        <v>23.423480000000001</v>
      </c>
      <c r="AM89">
        <v>17.382572</v>
      </c>
      <c r="AN89">
        <v>0.80915300000000001</v>
      </c>
      <c r="AO89">
        <v>0</v>
      </c>
      <c r="AP89">
        <v>0</v>
      </c>
      <c r="AQ89">
        <v>0</v>
      </c>
      <c r="AR89">
        <v>45.568373000000001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88.835510999999997</v>
      </c>
      <c r="BA89">
        <f t="shared" si="4"/>
        <v>2312.8915219999999</v>
      </c>
      <c r="BD89">
        <v>7.46</v>
      </c>
      <c r="BE89">
        <v>1.87</v>
      </c>
      <c r="BF89">
        <v>2.91</v>
      </c>
      <c r="BG89">
        <v>1.77</v>
      </c>
      <c r="BH89">
        <v>8.9700000000000006</v>
      </c>
      <c r="BI89">
        <v>0.86</v>
      </c>
      <c r="BJ89">
        <v>1.41</v>
      </c>
      <c r="BK89">
        <v>1.68</v>
      </c>
      <c r="BL89">
        <v>1.92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2.850263</v>
      </c>
      <c r="BU89">
        <v>1.288036</v>
      </c>
      <c r="BV89">
        <v>1.91614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3.400414</v>
      </c>
      <c r="CK89">
        <v>1.7952319999999999</v>
      </c>
      <c r="CL89">
        <v>0.93019200000000002</v>
      </c>
      <c r="CM89">
        <v>3.3708710000000002</v>
      </c>
      <c r="CN89">
        <v>3.4004150000000002</v>
      </c>
      <c r="CO89">
        <v>4.121715</v>
      </c>
      <c r="CP89">
        <v>2.0436869999999998</v>
      </c>
      <c r="CQ89">
        <v>3.4004150000000002</v>
      </c>
      <c r="CR89">
        <v>0.812141</v>
      </c>
      <c r="CS89">
        <v>1.316117</v>
      </c>
      <c r="CT89">
        <v>4.055822</v>
      </c>
      <c r="CU89">
        <v>0.69164300000000001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88.835510999999997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475.86485800000003</v>
      </c>
      <c r="L90">
        <v>452.624143</v>
      </c>
      <c r="M90">
        <v>25.011799</v>
      </c>
      <c r="N90">
        <v>117.520557</v>
      </c>
      <c r="O90">
        <v>123.299251</v>
      </c>
      <c r="P90">
        <v>105.46013000000001</v>
      </c>
      <c r="Q90">
        <v>0</v>
      </c>
      <c r="R90">
        <v>42.548589</v>
      </c>
      <c r="S90">
        <v>26.003211</v>
      </c>
      <c r="T90">
        <v>0</v>
      </c>
      <c r="U90">
        <v>331.525462</v>
      </c>
      <c r="V90">
        <v>19.898727000000001</v>
      </c>
      <c r="W90">
        <v>32.337591000000003</v>
      </c>
      <c r="X90">
        <v>111.008583</v>
      </c>
      <c r="Y90">
        <v>0</v>
      </c>
      <c r="Z90">
        <v>12.581985</v>
      </c>
      <c r="AA90">
        <v>12.891457000000001</v>
      </c>
      <c r="AB90">
        <v>14.73391</v>
      </c>
      <c r="AC90">
        <v>10.707877999999999</v>
      </c>
      <c r="AD90">
        <v>0</v>
      </c>
      <c r="AE90">
        <v>34.886400999999999</v>
      </c>
      <c r="AF90">
        <v>8.7708340000000007</v>
      </c>
      <c r="AG90">
        <v>46.316929999999999</v>
      </c>
      <c r="AH90">
        <v>0</v>
      </c>
      <c r="AI90">
        <v>4.2256419999999997</v>
      </c>
      <c r="AJ90">
        <v>0</v>
      </c>
      <c r="AK90">
        <v>62.650581000000003</v>
      </c>
      <c r="AL90">
        <v>23.423480000000001</v>
      </c>
      <c r="AM90">
        <v>17.382572</v>
      </c>
      <c r="AN90">
        <v>0.80915300000000001</v>
      </c>
      <c r="AO90">
        <v>0</v>
      </c>
      <c r="AP90">
        <v>0</v>
      </c>
      <c r="AQ90">
        <v>0</v>
      </c>
      <c r="AR90">
        <v>45.568373000000001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88.143867999999998</v>
      </c>
      <c r="BA90">
        <f t="shared" si="4"/>
        <v>2295.6342229999996</v>
      </c>
      <c r="BD90">
        <v>7.46</v>
      </c>
      <c r="BE90">
        <v>1.87</v>
      </c>
      <c r="BF90">
        <v>2.91</v>
      </c>
      <c r="BG90">
        <v>1.77</v>
      </c>
      <c r="BH90">
        <v>8.9700000000000006</v>
      </c>
      <c r="BI90">
        <v>0.86</v>
      </c>
      <c r="BJ90">
        <v>1.41</v>
      </c>
      <c r="BK90">
        <v>1.68</v>
      </c>
      <c r="BL90">
        <v>1.92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2.850263</v>
      </c>
      <c r="BU90">
        <v>1.288036</v>
      </c>
      <c r="BV90">
        <v>1.91614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3.400414</v>
      </c>
      <c r="CK90">
        <v>1.7952319999999999</v>
      </c>
      <c r="CL90">
        <v>0.93019200000000002</v>
      </c>
      <c r="CM90">
        <v>3.3708710000000002</v>
      </c>
      <c r="CN90">
        <v>3.4004150000000002</v>
      </c>
      <c r="CO90">
        <v>4.121715</v>
      </c>
      <c r="CP90">
        <v>2.0436869999999998</v>
      </c>
      <c r="CQ90">
        <v>3.4004150000000002</v>
      </c>
      <c r="CR90">
        <v>0.812141</v>
      </c>
      <c r="CS90">
        <v>1.316117</v>
      </c>
      <c r="CT90">
        <v>4.055822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88.143867999999998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475.86485800000003</v>
      </c>
      <c r="L91">
        <v>455.99339199999997</v>
      </c>
      <c r="M91">
        <v>25.011799</v>
      </c>
      <c r="N91">
        <v>117.520557</v>
      </c>
      <c r="O91">
        <v>123.299251</v>
      </c>
      <c r="P91">
        <v>105.46013000000001</v>
      </c>
      <c r="Q91">
        <v>0</v>
      </c>
      <c r="R91">
        <v>42.548589</v>
      </c>
      <c r="S91">
        <v>26.003211</v>
      </c>
      <c r="T91">
        <v>0</v>
      </c>
      <c r="U91">
        <v>331.525462</v>
      </c>
      <c r="V91">
        <v>19.898727000000001</v>
      </c>
      <c r="W91">
        <v>35.932189999999999</v>
      </c>
      <c r="X91">
        <v>122.611627</v>
      </c>
      <c r="Y91">
        <v>0</v>
      </c>
      <c r="Z91">
        <v>12.581985</v>
      </c>
      <c r="AA91">
        <v>12.512295999999999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46.316929999999999</v>
      </c>
      <c r="AH91">
        <v>0</v>
      </c>
      <c r="AI91">
        <v>18.311115999999998</v>
      </c>
      <c r="AJ91">
        <v>0</v>
      </c>
      <c r="AK91">
        <v>62.650581000000003</v>
      </c>
      <c r="AL91">
        <v>23.423480000000001</v>
      </c>
      <c r="AM91">
        <v>17.382572</v>
      </c>
      <c r="AN91">
        <v>0.80915300000000001</v>
      </c>
      <c r="AO91">
        <v>0</v>
      </c>
      <c r="AP91">
        <v>0</v>
      </c>
      <c r="AQ91">
        <v>0</v>
      </c>
      <c r="AR91">
        <v>45.568373000000001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88.213867999999991</v>
      </c>
      <c r="BA91">
        <f t="shared" si="4"/>
        <v>2300.5354219999995</v>
      </c>
      <c r="BD91">
        <v>7.46</v>
      </c>
      <c r="BE91">
        <v>1.87</v>
      </c>
      <c r="BF91">
        <v>2.91</v>
      </c>
      <c r="BG91">
        <v>1.77</v>
      </c>
      <c r="BH91">
        <v>8.9700000000000006</v>
      </c>
      <c r="BI91">
        <v>0.89</v>
      </c>
      <c r="BJ91">
        <v>1.45</v>
      </c>
      <c r="BK91">
        <v>1.68</v>
      </c>
      <c r="BL91">
        <v>1.92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2.850263</v>
      </c>
      <c r="BU91">
        <v>1.288036</v>
      </c>
      <c r="BV91">
        <v>1.91614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3.400414</v>
      </c>
      <c r="CK91">
        <v>1.7952319999999999</v>
      </c>
      <c r="CL91">
        <v>0.93019200000000002</v>
      </c>
      <c r="CM91">
        <v>3.3708710000000002</v>
      </c>
      <c r="CN91">
        <v>3.4004150000000002</v>
      </c>
      <c r="CO91">
        <v>4.121715</v>
      </c>
      <c r="CP91">
        <v>2.0436869999999998</v>
      </c>
      <c r="CQ91">
        <v>3.4004150000000002</v>
      </c>
      <c r="CR91">
        <v>0.812141</v>
      </c>
      <c r="CS91">
        <v>1.316117</v>
      </c>
      <c r="CT91">
        <v>4.055822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88.213867999999991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475.86485800000003</v>
      </c>
      <c r="L92">
        <v>459.42023499999999</v>
      </c>
      <c r="M92">
        <v>25.011799</v>
      </c>
      <c r="N92">
        <v>117.520557</v>
      </c>
      <c r="O92">
        <v>123.299251</v>
      </c>
      <c r="P92">
        <v>105.46013000000001</v>
      </c>
      <c r="Q92">
        <v>0</v>
      </c>
      <c r="R92">
        <v>42.548589</v>
      </c>
      <c r="S92">
        <v>26.003211</v>
      </c>
      <c r="T92">
        <v>0</v>
      </c>
      <c r="U92">
        <v>331.525462</v>
      </c>
      <c r="V92">
        <v>19.898727000000001</v>
      </c>
      <c r="W92">
        <v>35.932189999999999</v>
      </c>
      <c r="X92">
        <v>122.611627</v>
      </c>
      <c r="Y92">
        <v>0</v>
      </c>
      <c r="Z92">
        <v>12.581985</v>
      </c>
      <c r="AA92">
        <v>0</v>
      </c>
      <c r="AB92">
        <v>14.73391</v>
      </c>
      <c r="AC92">
        <v>0</v>
      </c>
      <c r="AD92">
        <v>0</v>
      </c>
      <c r="AE92">
        <v>18.152273000000001</v>
      </c>
      <c r="AF92">
        <v>8.7708340000000007</v>
      </c>
      <c r="AG92">
        <v>46.316929999999999</v>
      </c>
      <c r="AH92">
        <v>0</v>
      </c>
      <c r="AI92">
        <v>18.311115999999998</v>
      </c>
      <c r="AJ92">
        <v>0</v>
      </c>
      <c r="AK92">
        <v>62.650581000000003</v>
      </c>
      <c r="AL92">
        <v>23.423480000000001</v>
      </c>
      <c r="AM92">
        <v>17.382572</v>
      </c>
      <c r="AN92">
        <v>0.80915300000000001</v>
      </c>
      <c r="AO92">
        <v>0</v>
      </c>
      <c r="AP92">
        <v>0</v>
      </c>
      <c r="AQ92">
        <v>0</v>
      </c>
      <c r="AR92">
        <v>45.568373000000001</v>
      </c>
      <c r="AS92">
        <v>35.042830000000002</v>
      </c>
      <c r="AT92">
        <v>13.757633999999999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88.213867999999991</v>
      </c>
      <c r="BA92">
        <f t="shared" si="4"/>
        <v>2290.8121749999996</v>
      </c>
      <c r="BD92">
        <v>7.46</v>
      </c>
      <c r="BE92">
        <v>1.87</v>
      </c>
      <c r="BF92">
        <v>2.91</v>
      </c>
      <c r="BG92">
        <v>1.77</v>
      </c>
      <c r="BH92">
        <v>8.9700000000000006</v>
      </c>
      <c r="BI92">
        <v>0.89</v>
      </c>
      <c r="BJ92">
        <v>1.45</v>
      </c>
      <c r="BK92">
        <v>1.68</v>
      </c>
      <c r="BL92">
        <v>1.92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2.850263</v>
      </c>
      <c r="BU92">
        <v>1.288036</v>
      </c>
      <c r="BV92">
        <v>1.91614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3.400414</v>
      </c>
      <c r="CK92">
        <v>1.7952319999999999</v>
      </c>
      <c r="CL92">
        <v>0.93019200000000002</v>
      </c>
      <c r="CM92">
        <v>3.3708710000000002</v>
      </c>
      <c r="CN92">
        <v>3.4004150000000002</v>
      </c>
      <c r="CO92">
        <v>4.121715</v>
      </c>
      <c r="CP92">
        <v>2.0436869999999998</v>
      </c>
      <c r="CQ92">
        <v>3.4004150000000002</v>
      </c>
      <c r="CR92">
        <v>0.812141</v>
      </c>
      <c r="CS92">
        <v>1.316117</v>
      </c>
      <c r="CT92">
        <v>4.055822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88.213867999999991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475.86485800000003</v>
      </c>
      <c r="L93">
        <v>453.62243899999999</v>
      </c>
      <c r="M93">
        <v>25.011799</v>
      </c>
      <c r="N93">
        <v>117.520557</v>
      </c>
      <c r="O93">
        <v>123.299251</v>
      </c>
      <c r="P93">
        <v>105.46013000000001</v>
      </c>
      <c r="Q93">
        <v>0</v>
      </c>
      <c r="R93">
        <v>42.548589</v>
      </c>
      <c r="S93">
        <v>26.003211</v>
      </c>
      <c r="T93">
        <v>0</v>
      </c>
      <c r="U93">
        <v>331.525462</v>
      </c>
      <c r="V93">
        <v>19.898727000000001</v>
      </c>
      <c r="W93">
        <v>35.932189999999999</v>
      </c>
      <c r="X93">
        <v>122.611627</v>
      </c>
      <c r="Y93">
        <v>0</v>
      </c>
      <c r="Z93">
        <v>12.581985</v>
      </c>
      <c r="AA93">
        <v>0</v>
      </c>
      <c r="AB93">
        <v>14.73391</v>
      </c>
      <c r="AC93">
        <v>0</v>
      </c>
      <c r="AD93">
        <v>0</v>
      </c>
      <c r="AE93">
        <v>18.152273000000001</v>
      </c>
      <c r="AF93">
        <v>8.7708340000000007</v>
      </c>
      <c r="AG93">
        <v>46.316929999999999</v>
      </c>
      <c r="AH93">
        <v>0</v>
      </c>
      <c r="AI93">
        <v>18.311115999999998</v>
      </c>
      <c r="AJ93">
        <v>0</v>
      </c>
      <c r="AK93">
        <v>62.650581000000003</v>
      </c>
      <c r="AL93">
        <v>23.423480000000001</v>
      </c>
      <c r="AM93">
        <v>17.382572</v>
      </c>
      <c r="AN93">
        <v>0.80915300000000001</v>
      </c>
      <c r="AO93">
        <v>0</v>
      </c>
      <c r="AP93">
        <v>0.61481600000000003</v>
      </c>
      <c r="AQ93">
        <v>0</v>
      </c>
      <c r="AR93">
        <v>45.568373000000001</v>
      </c>
      <c r="AS93">
        <v>35.042830000000002</v>
      </c>
      <c r="AT93">
        <v>14.392023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86.185957000000002</v>
      </c>
      <c r="BA93">
        <f t="shared" si="4"/>
        <v>2284.2356729999997</v>
      </c>
      <c r="BD93">
        <v>7.46</v>
      </c>
      <c r="BE93">
        <v>1.87</v>
      </c>
      <c r="BF93">
        <v>2.91</v>
      </c>
      <c r="BG93">
        <v>1.77</v>
      </c>
      <c r="BH93">
        <v>8.9700000000000006</v>
      </c>
      <c r="BI93">
        <v>0.89</v>
      </c>
      <c r="BJ93">
        <v>1.45</v>
      </c>
      <c r="BK93">
        <v>1.68</v>
      </c>
      <c r="BL93">
        <v>1.92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2.850263</v>
      </c>
      <c r="BU93">
        <v>1.288036</v>
      </c>
      <c r="BV93">
        <v>1.91614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3.400414</v>
      </c>
      <c r="CK93">
        <v>1.7952319999999999</v>
      </c>
      <c r="CL93">
        <v>0.93019200000000002</v>
      </c>
      <c r="CM93">
        <v>3.3708710000000002</v>
      </c>
      <c r="CN93">
        <v>3.4004150000000002</v>
      </c>
      <c r="CO93">
        <v>4.121715</v>
      </c>
      <c r="CP93">
        <v>2.0436869999999998</v>
      </c>
      <c r="CQ93">
        <v>3.4004150000000002</v>
      </c>
      <c r="CR93">
        <v>0.812141</v>
      </c>
      <c r="CS93">
        <v>1.316117</v>
      </c>
      <c r="CT93">
        <v>2.027911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86.185957000000002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475.86485800000003</v>
      </c>
      <c r="L94">
        <v>439.63669599999997</v>
      </c>
      <c r="M94">
        <v>25.011799</v>
      </c>
      <c r="N94">
        <v>117.520557</v>
      </c>
      <c r="O94">
        <v>123.299251</v>
      </c>
      <c r="P94">
        <v>105.46013000000001</v>
      </c>
      <c r="Q94">
        <v>0</v>
      </c>
      <c r="R94">
        <v>42.548589</v>
      </c>
      <c r="S94">
        <v>26.003211</v>
      </c>
      <c r="T94">
        <v>0</v>
      </c>
      <c r="U94">
        <v>331.525462</v>
      </c>
      <c r="V94">
        <v>19.898727000000001</v>
      </c>
      <c r="W94">
        <v>35.932189999999999</v>
      </c>
      <c r="X94">
        <v>122.611627</v>
      </c>
      <c r="Y94">
        <v>0</v>
      </c>
      <c r="Z94">
        <v>12.581985</v>
      </c>
      <c r="AA94">
        <v>0</v>
      </c>
      <c r="AB94">
        <v>0</v>
      </c>
      <c r="AC94">
        <v>0</v>
      </c>
      <c r="AD94">
        <v>0</v>
      </c>
      <c r="AE94">
        <v>18.152273000000001</v>
      </c>
      <c r="AF94">
        <v>8.7708340000000007</v>
      </c>
      <c r="AG94">
        <v>46.316929999999999</v>
      </c>
      <c r="AH94">
        <v>0</v>
      </c>
      <c r="AI94">
        <v>18.311115999999998</v>
      </c>
      <c r="AJ94">
        <v>0</v>
      </c>
      <c r="AK94">
        <v>62.650581000000003</v>
      </c>
      <c r="AL94">
        <v>23.423480000000001</v>
      </c>
      <c r="AM94">
        <v>17.382572</v>
      </c>
      <c r="AN94">
        <v>0.80915300000000001</v>
      </c>
      <c r="AO94">
        <v>0</v>
      </c>
      <c r="AP94">
        <v>0.61481600000000003</v>
      </c>
      <c r="AQ94">
        <v>0</v>
      </c>
      <c r="AR94">
        <v>45.568373000000001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86.125957</v>
      </c>
      <c r="BA94">
        <f t="shared" si="4"/>
        <v>2255.4594249999996</v>
      </c>
      <c r="BD94">
        <v>7.46</v>
      </c>
      <c r="BE94">
        <v>1.87</v>
      </c>
      <c r="BF94">
        <v>2.91</v>
      </c>
      <c r="BG94">
        <v>1.77</v>
      </c>
      <c r="BH94">
        <v>8.9700000000000006</v>
      </c>
      <c r="BI94">
        <v>0.87</v>
      </c>
      <c r="BJ94">
        <v>1.41</v>
      </c>
      <c r="BK94">
        <v>1.68</v>
      </c>
      <c r="BL94">
        <v>1.92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2.850263</v>
      </c>
      <c r="BU94">
        <v>1.288036</v>
      </c>
      <c r="BV94">
        <v>1.91614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3.400414</v>
      </c>
      <c r="CK94">
        <v>1.7952319999999999</v>
      </c>
      <c r="CL94">
        <v>0.93019200000000002</v>
      </c>
      <c r="CM94">
        <v>3.3708710000000002</v>
      </c>
      <c r="CN94">
        <v>3.4004150000000002</v>
      </c>
      <c r="CO94">
        <v>4.121715</v>
      </c>
      <c r="CP94">
        <v>2.0436869999999998</v>
      </c>
      <c r="CQ94">
        <v>3.4004150000000002</v>
      </c>
      <c r="CR94">
        <v>0.812141</v>
      </c>
      <c r="CS94">
        <v>1.316117</v>
      </c>
      <c r="CT94">
        <v>2.027911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86.125957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418.84794900000003</v>
      </c>
      <c r="L95">
        <v>379.41257000000002</v>
      </c>
      <c r="M95">
        <v>25.011799</v>
      </c>
      <c r="N95">
        <v>117.520557</v>
      </c>
      <c r="O95">
        <v>123.299251</v>
      </c>
      <c r="P95">
        <v>105.46013000000001</v>
      </c>
      <c r="Q95">
        <v>0</v>
      </c>
      <c r="R95">
        <v>30.066564</v>
      </c>
      <c r="S95">
        <v>18.233013</v>
      </c>
      <c r="T95">
        <v>0</v>
      </c>
      <c r="U95">
        <v>331.525462</v>
      </c>
      <c r="V95">
        <v>19.898727000000001</v>
      </c>
      <c r="W95">
        <v>31.849578000000001</v>
      </c>
      <c r="X95">
        <v>87.802149</v>
      </c>
      <c r="Y95">
        <v>0</v>
      </c>
      <c r="Z95">
        <v>6.2909930000000003</v>
      </c>
      <c r="AA95">
        <v>0</v>
      </c>
      <c r="AB95">
        <v>0</v>
      </c>
      <c r="AC95">
        <v>0</v>
      </c>
      <c r="AD95">
        <v>0</v>
      </c>
      <c r="AE95">
        <v>18.152273000000001</v>
      </c>
      <c r="AF95">
        <v>8.7708340000000007</v>
      </c>
      <c r="AG95">
        <v>46.316929999999999</v>
      </c>
      <c r="AH95">
        <v>0</v>
      </c>
      <c r="AI95">
        <v>18.311115999999998</v>
      </c>
      <c r="AJ95">
        <v>0</v>
      </c>
      <c r="AK95">
        <v>62.650581000000003</v>
      </c>
      <c r="AL95">
        <v>23.423480000000001</v>
      </c>
      <c r="AM95">
        <v>17.382572</v>
      </c>
      <c r="AN95">
        <v>0.80915300000000001</v>
      </c>
      <c r="AO95">
        <v>0</v>
      </c>
      <c r="AP95">
        <v>0.61481600000000003</v>
      </c>
      <c r="AQ95">
        <v>0</v>
      </c>
      <c r="AR95">
        <v>45.568373000000001</v>
      </c>
      <c r="AS95">
        <v>35.042830000000002</v>
      </c>
      <c r="AT95">
        <v>14.395428000000001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86.125957</v>
      </c>
      <c r="BA95">
        <f t="shared" si="4"/>
        <v>2072.7830850000005</v>
      </c>
      <c r="BD95">
        <v>7.46</v>
      </c>
      <c r="BE95">
        <v>1.87</v>
      </c>
      <c r="BF95">
        <v>2.91</v>
      </c>
      <c r="BG95">
        <v>1.77</v>
      </c>
      <c r="BH95">
        <v>8.9700000000000006</v>
      </c>
      <c r="BI95">
        <v>0.87</v>
      </c>
      <c r="BJ95">
        <v>1.41</v>
      </c>
      <c r="BK95">
        <v>1.68</v>
      </c>
      <c r="BL95">
        <v>1.92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2.850263</v>
      </c>
      <c r="BU95">
        <v>1.288036</v>
      </c>
      <c r="BV95">
        <v>1.91614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3.400414</v>
      </c>
      <c r="CK95">
        <v>1.7952319999999999</v>
      </c>
      <c r="CL95">
        <v>0.93019200000000002</v>
      </c>
      <c r="CM95">
        <v>3.3708710000000002</v>
      </c>
      <c r="CN95">
        <v>3.4004150000000002</v>
      </c>
      <c r="CO95">
        <v>4.121715</v>
      </c>
      <c r="CP95">
        <v>2.0436869999999998</v>
      </c>
      <c r="CQ95">
        <v>3.4004150000000002</v>
      </c>
      <c r="CR95">
        <v>0.812141</v>
      </c>
      <c r="CS95">
        <v>1.316117</v>
      </c>
      <c r="CT95">
        <v>2.027911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86.125957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427.86985800000002</v>
      </c>
      <c r="L96">
        <v>427.17719399999999</v>
      </c>
      <c r="M96">
        <v>25.011799</v>
      </c>
      <c r="N96">
        <v>117.520557</v>
      </c>
      <c r="O96">
        <v>123.299251</v>
      </c>
      <c r="P96">
        <v>105.46013000000001</v>
      </c>
      <c r="Q96">
        <v>0</v>
      </c>
      <c r="R96">
        <v>42.548589</v>
      </c>
      <c r="S96">
        <v>26.003211</v>
      </c>
      <c r="T96">
        <v>0</v>
      </c>
      <c r="U96">
        <v>331.525462</v>
      </c>
      <c r="V96">
        <v>19.898727000000001</v>
      </c>
      <c r="W96">
        <v>35.932189999999999</v>
      </c>
      <c r="X96">
        <v>109.12408600000001</v>
      </c>
      <c r="Y96">
        <v>0</v>
      </c>
      <c r="Z96">
        <v>6.2909930000000003</v>
      </c>
      <c r="AA96">
        <v>0</v>
      </c>
      <c r="AB96">
        <v>0</v>
      </c>
      <c r="AC96">
        <v>0</v>
      </c>
      <c r="AD96">
        <v>0</v>
      </c>
      <c r="AE96">
        <v>18.152273000000001</v>
      </c>
      <c r="AF96">
        <v>8.7708340000000007</v>
      </c>
      <c r="AG96">
        <v>46.316929999999999</v>
      </c>
      <c r="AH96">
        <v>0</v>
      </c>
      <c r="AI96">
        <v>18.311115999999998</v>
      </c>
      <c r="AJ96">
        <v>0</v>
      </c>
      <c r="AK96">
        <v>62.650581000000003</v>
      </c>
      <c r="AL96">
        <v>23.423480000000001</v>
      </c>
      <c r="AM96">
        <v>17.382572</v>
      </c>
      <c r="AN96">
        <v>0.80915300000000001</v>
      </c>
      <c r="AO96">
        <v>0</v>
      </c>
      <c r="AP96">
        <v>0.61481600000000003</v>
      </c>
      <c r="AQ96">
        <v>0</v>
      </c>
      <c r="AR96">
        <v>45.568373000000001</v>
      </c>
      <c r="AS96">
        <v>35.042830000000002</v>
      </c>
      <c r="AT96">
        <v>13.515241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86.125957</v>
      </c>
      <c r="BA96">
        <f t="shared" si="4"/>
        <v>2174.3462030000001</v>
      </c>
      <c r="BD96">
        <v>7.46</v>
      </c>
      <c r="BE96">
        <v>1.87</v>
      </c>
      <c r="BF96">
        <v>2.91</v>
      </c>
      <c r="BG96">
        <v>1.77</v>
      </c>
      <c r="BH96">
        <v>8.9700000000000006</v>
      </c>
      <c r="BI96">
        <v>0.87</v>
      </c>
      <c r="BJ96">
        <v>1.41</v>
      </c>
      <c r="BK96">
        <v>1.68</v>
      </c>
      <c r="BL96">
        <v>1.92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2.850263</v>
      </c>
      <c r="BU96">
        <v>1.288036</v>
      </c>
      <c r="BV96">
        <v>1.91614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3.400414</v>
      </c>
      <c r="CK96">
        <v>1.7952319999999999</v>
      </c>
      <c r="CL96">
        <v>0.93019200000000002</v>
      </c>
      <c r="CM96">
        <v>3.3708710000000002</v>
      </c>
      <c r="CN96">
        <v>3.4004150000000002</v>
      </c>
      <c r="CO96">
        <v>4.121715</v>
      </c>
      <c r="CP96">
        <v>2.0436869999999998</v>
      </c>
      <c r="CQ96">
        <v>3.4004150000000002</v>
      </c>
      <c r="CR96">
        <v>0.812141</v>
      </c>
      <c r="CS96">
        <v>1.316117</v>
      </c>
      <c r="CT96">
        <v>2.027911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86.125957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427.86985800000002</v>
      </c>
      <c r="L97">
        <v>436.84338700000001</v>
      </c>
      <c r="M97">
        <v>25.011799</v>
      </c>
      <c r="N97">
        <v>117.520557</v>
      </c>
      <c r="O97">
        <v>123.299251</v>
      </c>
      <c r="P97">
        <v>105.46013000000001</v>
      </c>
      <c r="Q97">
        <v>0</v>
      </c>
      <c r="R97">
        <v>42.548589</v>
      </c>
      <c r="S97">
        <v>26.003211</v>
      </c>
      <c r="T97">
        <v>0</v>
      </c>
      <c r="U97">
        <v>331.525462</v>
      </c>
      <c r="V97">
        <v>19.898727000000001</v>
      </c>
      <c r="W97">
        <v>42.214962</v>
      </c>
      <c r="X97">
        <v>109.12408600000001</v>
      </c>
      <c r="Y97">
        <v>0</v>
      </c>
      <c r="Z97">
        <v>6.2909930000000003</v>
      </c>
      <c r="AA97">
        <v>0</v>
      </c>
      <c r="AB97">
        <v>0</v>
      </c>
      <c r="AC97">
        <v>0</v>
      </c>
      <c r="AD97">
        <v>0</v>
      </c>
      <c r="AE97">
        <v>18.152273000000001</v>
      </c>
      <c r="AF97">
        <v>8.7708340000000007</v>
      </c>
      <c r="AG97">
        <v>46.316929999999999</v>
      </c>
      <c r="AH97">
        <v>0</v>
      </c>
      <c r="AI97">
        <v>4.2256419999999997</v>
      </c>
      <c r="AJ97">
        <v>0</v>
      </c>
      <c r="AK97">
        <v>62.650581000000003</v>
      </c>
      <c r="AL97">
        <v>12.269442</v>
      </c>
      <c r="AM97">
        <v>17.382572</v>
      </c>
      <c r="AN97">
        <v>0.80915300000000001</v>
      </c>
      <c r="AO97">
        <v>0</v>
      </c>
      <c r="AP97">
        <v>0.61481600000000003</v>
      </c>
      <c r="AQ97">
        <v>0</v>
      </c>
      <c r="AR97">
        <v>45.568373000000001</v>
      </c>
      <c r="AS97">
        <v>35.042830000000002</v>
      </c>
      <c r="AT97">
        <v>14.107915999999999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86.125957</v>
      </c>
      <c r="BA97">
        <f t="shared" si="4"/>
        <v>2165.6483310000003</v>
      </c>
      <c r="BD97">
        <v>7.46</v>
      </c>
      <c r="BE97">
        <v>1.87</v>
      </c>
      <c r="BF97">
        <v>2.91</v>
      </c>
      <c r="BG97">
        <v>1.77</v>
      </c>
      <c r="BH97">
        <v>8.9700000000000006</v>
      </c>
      <c r="BI97">
        <v>0.87</v>
      </c>
      <c r="BJ97">
        <v>1.41</v>
      </c>
      <c r="BK97">
        <v>1.68</v>
      </c>
      <c r="BL97">
        <v>1.92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2.850263</v>
      </c>
      <c r="BU97">
        <v>1.288036</v>
      </c>
      <c r="BV97">
        <v>1.91614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3.400414</v>
      </c>
      <c r="CK97">
        <v>1.7952319999999999</v>
      </c>
      <c r="CL97">
        <v>0.93019200000000002</v>
      </c>
      <c r="CM97">
        <v>3.3708710000000002</v>
      </c>
      <c r="CN97">
        <v>3.4004150000000002</v>
      </c>
      <c r="CO97">
        <v>4.121715</v>
      </c>
      <c r="CP97">
        <v>2.0436869999999998</v>
      </c>
      <c r="CQ97">
        <v>3.4004150000000002</v>
      </c>
      <c r="CR97">
        <v>0.812141</v>
      </c>
      <c r="CS97">
        <v>1.316117</v>
      </c>
      <c r="CT97">
        <v>2.027911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86.125957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427.86985800000002</v>
      </c>
      <c r="L98">
        <v>438.46561800000001</v>
      </c>
      <c r="M98">
        <v>25.011799</v>
      </c>
      <c r="N98">
        <v>117.520557</v>
      </c>
      <c r="O98">
        <v>123.299251</v>
      </c>
      <c r="P98">
        <v>105.46013000000001</v>
      </c>
      <c r="Q98">
        <v>0</v>
      </c>
      <c r="R98">
        <v>42.548589</v>
      </c>
      <c r="S98">
        <v>26.003211</v>
      </c>
      <c r="T98">
        <v>0</v>
      </c>
      <c r="U98">
        <v>331.525462</v>
      </c>
      <c r="V98">
        <v>19.898727000000001</v>
      </c>
      <c r="W98">
        <v>42.214962</v>
      </c>
      <c r="X98">
        <v>109.12408600000001</v>
      </c>
      <c r="Y98">
        <v>0</v>
      </c>
      <c r="Z98">
        <v>6.2909930000000003</v>
      </c>
      <c r="AA98">
        <v>0</v>
      </c>
      <c r="AB98">
        <v>0</v>
      </c>
      <c r="AC98">
        <v>0</v>
      </c>
      <c r="AD98">
        <v>0</v>
      </c>
      <c r="AE98">
        <v>18.152273000000001</v>
      </c>
      <c r="AF98">
        <v>8.7708340000000007</v>
      </c>
      <c r="AG98">
        <v>46.316929999999999</v>
      </c>
      <c r="AH98">
        <v>0</v>
      </c>
      <c r="AI98">
        <v>0</v>
      </c>
      <c r="AJ98">
        <v>0</v>
      </c>
      <c r="AK98">
        <v>62.650581000000003</v>
      </c>
      <c r="AL98">
        <v>12.269442</v>
      </c>
      <c r="AM98">
        <v>17.382572</v>
      </c>
      <c r="AN98">
        <v>0.80915300000000001</v>
      </c>
      <c r="AO98">
        <v>0</v>
      </c>
      <c r="AP98">
        <v>0.61481600000000003</v>
      </c>
      <c r="AQ98">
        <v>0</v>
      </c>
      <c r="AR98">
        <v>45.568373000000001</v>
      </c>
      <c r="AS98">
        <v>35.042830000000002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86.125957</v>
      </c>
      <c r="BA98">
        <f t="shared" si="4"/>
        <v>2163.3324319999997</v>
      </c>
      <c r="BD98">
        <v>7.46</v>
      </c>
      <c r="BE98">
        <v>1.87</v>
      </c>
      <c r="BF98">
        <v>2.91</v>
      </c>
      <c r="BG98">
        <v>1.77</v>
      </c>
      <c r="BH98">
        <v>8.9700000000000006</v>
      </c>
      <c r="BI98">
        <v>0.87</v>
      </c>
      <c r="BJ98">
        <v>1.41</v>
      </c>
      <c r="BK98">
        <v>1.68</v>
      </c>
      <c r="BL98">
        <v>1.92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2.850263</v>
      </c>
      <c r="BU98">
        <v>1.288036</v>
      </c>
      <c r="BV98">
        <v>1.91614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3.400414</v>
      </c>
      <c r="CK98">
        <v>1.7952319999999999</v>
      </c>
      <c r="CL98">
        <v>0.93019200000000002</v>
      </c>
      <c r="CM98">
        <v>3.3708710000000002</v>
      </c>
      <c r="CN98">
        <v>3.4004150000000002</v>
      </c>
      <c r="CO98">
        <v>4.121715</v>
      </c>
      <c r="CP98">
        <v>2.0436869999999998</v>
      </c>
      <c r="CQ98">
        <v>3.4004150000000002</v>
      </c>
      <c r="CR98">
        <v>0.812141</v>
      </c>
      <c r="CS98">
        <v>1.316117</v>
      </c>
      <c r="CT98">
        <v>2.027911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86.125957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9.3735528529999979</v>
      </c>
      <c r="L99">
        <f t="shared" si="6"/>
        <v>7.9303442902500025</v>
      </c>
      <c r="M99">
        <f t="shared" si="6"/>
        <v>0.88839759599999846</v>
      </c>
      <c r="N99">
        <f t="shared" si="6"/>
        <v>2.7631147699999974</v>
      </c>
      <c r="O99">
        <f t="shared" si="6"/>
        <v>2.8792713592500037</v>
      </c>
      <c r="P99">
        <f t="shared" si="6"/>
        <v>2.4201899014999988</v>
      </c>
      <c r="Q99">
        <f t="shared" si="6"/>
        <v>0</v>
      </c>
      <c r="R99">
        <f t="shared" si="6"/>
        <v>0.80840858425000039</v>
      </c>
      <c r="S99">
        <f t="shared" si="6"/>
        <v>0.43260065749999987</v>
      </c>
      <c r="T99">
        <f t="shared" si="6"/>
        <v>0</v>
      </c>
      <c r="U99">
        <f t="shared" si="6"/>
        <v>8.017084788000016</v>
      </c>
      <c r="V99">
        <f t="shared" si="6"/>
        <v>0.36461957650000004</v>
      </c>
      <c r="W99">
        <f t="shared" si="6"/>
        <v>0.69665534449999955</v>
      </c>
      <c r="X99">
        <f t="shared" si="6"/>
        <v>2.3817853759999994</v>
      </c>
      <c r="Y99">
        <f t="shared" si="6"/>
        <v>0</v>
      </c>
      <c r="Z99">
        <f t="shared" si="6"/>
        <v>0.22804426050000004</v>
      </c>
      <c r="AA99">
        <f t="shared" si="6"/>
        <v>0.25781852349999995</v>
      </c>
      <c r="AB99">
        <f t="shared" si="6"/>
        <v>0.26881118049999991</v>
      </c>
      <c r="AC99">
        <f t="shared" si="6"/>
        <v>0.17143946900000001</v>
      </c>
      <c r="AD99">
        <f t="shared" si="6"/>
        <v>0.12284287675000001</v>
      </c>
      <c r="AE99">
        <f t="shared" si="6"/>
        <v>0.42087889474999962</v>
      </c>
      <c r="AF99">
        <f t="shared" si="6"/>
        <v>0.21707813949999999</v>
      </c>
      <c r="AG99">
        <f t="shared" si="6"/>
        <v>1.1116063199999993</v>
      </c>
      <c r="AH99">
        <f t="shared" si="6"/>
        <v>0.70213467450000011</v>
      </c>
      <c r="AI99">
        <f t="shared" si="6"/>
        <v>5.9158989999999988E-2</v>
      </c>
      <c r="AJ99">
        <f t="shared" si="6"/>
        <v>0</v>
      </c>
      <c r="AK99">
        <f t="shared" si="6"/>
        <v>1.5036139439999983</v>
      </c>
      <c r="AL99">
        <f t="shared" si="6"/>
        <v>0.73728191649999919</v>
      </c>
      <c r="AM99">
        <f t="shared" si="6"/>
        <v>0.4171817279999997</v>
      </c>
      <c r="AN99">
        <f t="shared" si="6"/>
        <v>1.9814137499999999E-2</v>
      </c>
      <c r="AO99">
        <f t="shared" si="6"/>
        <v>1.8604734999999998E-3</v>
      </c>
      <c r="AP99">
        <f t="shared" si="6"/>
        <v>1.9920038250000004E-2</v>
      </c>
      <c r="AQ99">
        <f t="shared" si="6"/>
        <v>0.37500866774999964</v>
      </c>
      <c r="AR99">
        <f t="shared" si="6"/>
        <v>1.091521490500001</v>
      </c>
      <c r="AS99">
        <f t="shared" si="6"/>
        <v>0.84310873599999947</v>
      </c>
      <c r="AT99">
        <f t="shared" si="6"/>
        <v>0.34397213675000043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2.0142707954999999</v>
      </c>
      <c r="BA99">
        <f t="shared" si="4"/>
        <v>49.88339249000002</v>
      </c>
      <c r="BD99">
        <f t="shared" ref="BD99:DJ99" si="7">SUM(BD3:BD98)/4000</f>
        <v>0.18008250000000015</v>
      </c>
      <c r="BE99">
        <f t="shared" si="7"/>
        <v>4.4880000000000059E-2</v>
      </c>
      <c r="BF99">
        <f t="shared" si="7"/>
        <v>4.364999999999996E-2</v>
      </c>
      <c r="BG99">
        <f t="shared" si="7"/>
        <v>4.2480000000000039E-2</v>
      </c>
      <c r="BH99">
        <f t="shared" si="7"/>
        <v>0.13456000000000021</v>
      </c>
      <c r="BI99">
        <f t="shared" si="7"/>
        <v>2.0945000000000012E-2</v>
      </c>
      <c r="BJ99">
        <f t="shared" si="7"/>
        <v>3.3634999999999977E-2</v>
      </c>
      <c r="BK99">
        <f t="shared" si="7"/>
        <v>4.1240000000000013E-2</v>
      </c>
      <c r="BL99">
        <f t="shared" si="7"/>
        <v>2.8920000000000022E-2</v>
      </c>
      <c r="BM99">
        <f t="shared" si="7"/>
        <v>4.5600000000000007E-3</v>
      </c>
      <c r="BN99">
        <f t="shared" si="7"/>
        <v>5.1450000000000065E-2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6.8406312000000094E-2</v>
      </c>
      <c r="BU99">
        <f t="shared" si="7"/>
        <v>3.0912864000000047E-2</v>
      </c>
      <c r="BV99">
        <f t="shared" si="7"/>
        <v>4.8079190500000049E-2</v>
      </c>
      <c r="BW99">
        <f t="shared" si="7"/>
        <v>4.4761175999999986E-2</v>
      </c>
      <c r="BX99">
        <f t="shared" si="7"/>
        <v>4.5146424000000018E-2</v>
      </c>
      <c r="BY99">
        <f t="shared" si="7"/>
        <v>6.1825704000000141E-2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8.192881200000017E-2</v>
      </c>
      <c r="CK99">
        <f t="shared" si="7"/>
        <v>4.3085567999999977E-2</v>
      </c>
      <c r="CL99">
        <f t="shared" si="7"/>
        <v>3.9496609500000078E-2</v>
      </c>
      <c r="CM99">
        <f t="shared" si="7"/>
        <v>8.0900904000000037E-2</v>
      </c>
      <c r="CN99">
        <f t="shared" si="7"/>
        <v>8.160996000000012E-2</v>
      </c>
      <c r="CO99">
        <f t="shared" si="7"/>
        <v>9.8921159999999897E-2</v>
      </c>
      <c r="CP99">
        <f t="shared" si="7"/>
        <v>4.8734837750000044E-2</v>
      </c>
      <c r="CQ99">
        <f t="shared" si="7"/>
        <v>8.160996000000012E-2</v>
      </c>
      <c r="CR99">
        <f t="shared" si="7"/>
        <v>1.9491383999999962E-2</v>
      </c>
      <c r="CS99">
        <f t="shared" si="7"/>
        <v>3.158680800000005E-2</v>
      </c>
      <c r="CT99">
        <f t="shared" si="7"/>
        <v>7.8074573499999925E-2</v>
      </c>
      <c r="CU99">
        <f t="shared" si="7"/>
        <v>3.0259424999999986E-2</v>
      </c>
      <c r="CV99">
        <f t="shared" si="7"/>
        <v>2.1432135250000001E-2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2.0142707954999999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90.41</v>
      </c>
      <c r="C3" s="75">
        <v>62.95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2.16</v>
      </c>
      <c r="M3">
        <v>4.03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1.66</v>
      </c>
      <c r="T3">
        <v>39.299999999999997</v>
      </c>
      <c r="U3">
        <v>13.1</v>
      </c>
      <c r="V3">
        <v>13.09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6.18</v>
      </c>
      <c r="AD3">
        <v>33.57</v>
      </c>
      <c r="AE3">
        <v>33.57</v>
      </c>
      <c r="AF3">
        <v>11.38</v>
      </c>
    </row>
    <row r="4" spans="1:32">
      <c r="A4" t="s">
        <v>46</v>
      </c>
      <c r="B4" s="75">
        <v>90.41</v>
      </c>
      <c r="C4" s="75">
        <v>62.95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2.16</v>
      </c>
      <c r="M4">
        <v>4.08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1.66</v>
      </c>
      <c r="T4">
        <v>38.68</v>
      </c>
      <c r="U4">
        <v>12.89</v>
      </c>
      <c r="V4">
        <v>12.89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6.07</v>
      </c>
      <c r="AD4">
        <v>33.35</v>
      </c>
      <c r="AE4">
        <v>33.35</v>
      </c>
      <c r="AF4">
        <v>11.38</v>
      </c>
    </row>
    <row r="5" spans="1:32">
      <c r="A5" t="s">
        <v>47</v>
      </c>
      <c r="B5" s="75">
        <v>90.41</v>
      </c>
      <c r="C5" s="75">
        <v>62.95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2.16</v>
      </c>
      <c r="M5">
        <v>4.05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1.66</v>
      </c>
      <c r="T5">
        <v>40.479999999999997</v>
      </c>
      <c r="U5">
        <v>13.49</v>
      </c>
      <c r="V5">
        <v>13.49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6.01</v>
      </c>
      <c r="AD5">
        <v>33.92</v>
      </c>
      <c r="AE5">
        <v>33.92</v>
      </c>
      <c r="AF5">
        <v>11.38</v>
      </c>
    </row>
    <row r="6" spans="1:32">
      <c r="A6" t="s">
        <v>48</v>
      </c>
      <c r="B6" s="75">
        <v>90.41</v>
      </c>
      <c r="C6" s="75">
        <v>62.95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2.16</v>
      </c>
      <c r="M6">
        <v>4.17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1.66</v>
      </c>
      <c r="T6">
        <v>39.130000000000003</v>
      </c>
      <c r="U6">
        <v>13.04</v>
      </c>
      <c r="V6">
        <v>13.05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5.89</v>
      </c>
      <c r="AD6">
        <v>33.51</v>
      </c>
      <c r="AE6">
        <v>33.51</v>
      </c>
      <c r="AF6">
        <v>11.38</v>
      </c>
    </row>
    <row r="7" spans="1:32">
      <c r="A7" t="s">
        <v>49</v>
      </c>
      <c r="B7" s="75">
        <v>90.41</v>
      </c>
      <c r="C7" s="75">
        <v>62.95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2.16</v>
      </c>
      <c r="M7">
        <v>4.2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1.66</v>
      </c>
      <c r="T7">
        <v>38.5</v>
      </c>
      <c r="U7">
        <v>12.83</v>
      </c>
      <c r="V7">
        <v>12.83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5.96</v>
      </c>
      <c r="AD7">
        <v>33.86</v>
      </c>
      <c r="AE7">
        <v>33.86</v>
      </c>
      <c r="AF7">
        <v>11.38</v>
      </c>
    </row>
    <row r="8" spans="1:32">
      <c r="A8" t="s">
        <v>50</v>
      </c>
      <c r="B8" s="75">
        <v>61.76</v>
      </c>
      <c r="C8" s="75">
        <v>45.03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2.16</v>
      </c>
      <c r="M8">
        <v>4.07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1.66</v>
      </c>
      <c r="T8">
        <v>38.58</v>
      </c>
      <c r="U8">
        <v>12.86</v>
      </c>
      <c r="V8">
        <v>12.85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6.08</v>
      </c>
      <c r="AD8">
        <v>34.450000000000003</v>
      </c>
      <c r="AE8">
        <v>34.450000000000003</v>
      </c>
      <c r="AF8">
        <v>11.38</v>
      </c>
    </row>
    <row r="9" spans="1:32">
      <c r="A9" t="s">
        <v>51</v>
      </c>
      <c r="B9" s="75">
        <v>90.41</v>
      </c>
      <c r="C9" s="75">
        <v>62.95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2.16</v>
      </c>
      <c r="M9">
        <v>4.01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1.66</v>
      </c>
      <c r="T9">
        <v>39.61</v>
      </c>
      <c r="U9">
        <v>13.2</v>
      </c>
      <c r="V9">
        <v>13.21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6.22</v>
      </c>
      <c r="AD9">
        <v>34.65</v>
      </c>
      <c r="AE9">
        <v>34.65</v>
      </c>
      <c r="AF9">
        <v>11.38</v>
      </c>
    </row>
    <row r="10" spans="1:32">
      <c r="A10" t="s">
        <v>52</v>
      </c>
      <c r="B10" s="75">
        <v>90.41</v>
      </c>
      <c r="C10" s="75">
        <v>50.56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81.59</v>
      </c>
      <c r="L10">
        <v>2.16</v>
      </c>
      <c r="M10">
        <v>4.05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1.66</v>
      </c>
      <c r="T10">
        <v>49.43</v>
      </c>
      <c r="U10">
        <v>16.48</v>
      </c>
      <c r="V10">
        <v>16.46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6.37</v>
      </c>
      <c r="AD10">
        <v>41.9</v>
      </c>
      <c r="AE10">
        <v>41.9</v>
      </c>
      <c r="AF10">
        <v>11.38</v>
      </c>
    </row>
    <row r="11" spans="1:32">
      <c r="A11" t="s">
        <v>53</v>
      </c>
      <c r="B11" s="75">
        <v>90.41</v>
      </c>
      <c r="C11" s="75">
        <v>50.56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81.59</v>
      </c>
      <c r="L11">
        <v>2.16</v>
      </c>
      <c r="M11">
        <v>4.09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1.66</v>
      </c>
      <c r="T11">
        <v>48.93</v>
      </c>
      <c r="U11">
        <v>16.309999999999999</v>
      </c>
      <c r="V11">
        <v>16.3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8.4499999999999993</v>
      </c>
      <c r="AD11">
        <v>41.23</v>
      </c>
      <c r="AE11">
        <v>41.23</v>
      </c>
      <c r="AF11">
        <v>11.38</v>
      </c>
    </row>
    <row r="12" spans="1:32">
      <c r="A12" t="s">
        <v>54</v>
      </c>
      <c r="B12" s="75">
        <v>90.41</v>
      </c>
      <c r="C12" s="75">
        <v>50.56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81.59</v>
      </c>
      <c r="L12">
        <v>2.16</v>
      </c>
      <c r="M12">
        <v>4.16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1.66</v>
      </c>
      <c r="T12">
        <v>49.06</v>
      </c>
      <c r="U12">
        <v>16.350000000000001</v>
      </c>
      <c r="V12">
        <v>16.36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8.07</v>
      </c>
      <c r="AD12">
        <v>40.85</v>
      </c>
      <c r="AE12">
        <v>40.85</v>
      </c>
      <c r="AF12">
        <v>11.38</v>
      </c>
    </row>
    <row r="13" spans="1:32">
      <c r="A13" t="s">
        <v>55</v>
      </c>
      <c r="B13" s="75">
        <v>90.41</v>
      </c>
      <c r="C13" s="75">
        <v>50.56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81.59</v>
      </c>
      <c r="L13">
        <v>2.16</v>
      </c>
      <c r="M13">
        <v>4.13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1.66</v>
      </c>
      <c r="T13">
        <v>49.25</v>
      </c>
      <c r="U13">
        <v>16.420000000000002</v>
      </c>
      <c r="V13">
        <v>16.399999999999999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7.89</v>
      </c>
      <c r="AD13">
        <v>40.17</v>
      </c>
      <c r="AE13">
        <v>40.17</v>
      </c>
      <c r="AF13">
        <v>11.38</v>
      </c>
    </row>
    <row r="14" spans="1:32">
      <c r="A14" t="s">
        <v>56</v>
      </c>
      <c r="B14" s="75">
        <v>90.41</v>
      </c>
      <c r="C14" s="75">
        <v>50.56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76.790000000000006</v>
      </c>
      <c r="L14">
        <v>2.16</v>
      </c>
      <c r="M14">
        <v>4.0999999999999996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1.66</v>
      </c>
      <c r="T14">
        <v>49.31</v>
      </c>
      <c r="U14">
        <v>16.440000000000001</v>
      </c>
      <c r="V14">
        <v>16.43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7.83</v>
      </c>
      <c r="AD14">
        <v>39.9</v>
      </c>
      <c r="AE14">
        <v>39.9</v>
      </c>
      <c r="AF14">
        <v>11.38</v>
      </c>
    </row>
    <row r="15" spans="1:32">
      <c r="A15" t="s">
        <v>57</v>
      </c>
      <c r="B15" s="75">
        <v>90.41</v>
      </c>
      <c r="C15" s="75">
        <v>50.56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76.790000000000006</v>
      </c>
      <c r="L15">
        <v>2.16</v>
      </c>
      <c r="M15">
        <v>4.04</v>
      </c>
      <c r="N15" s="135">
        <v>0</v>
      </c>
      <c r="O15" s="135">
        <v>0</v>
      </c>
      <c r="P15" s="135">
        <v>0</v>
      </c>
      <c r="Q15">
        <v>1.91</v>
      </c>
      <c r="R15">
        <v>0</v>
      </c>
      <c r="S15">
        <v>1.61</v>
      </c>
      <c r="T15">
        <v>49.18</v>
      </c>
      <c r="U15">
        <v>16.39</v>
      </c>
      <c r="V15">
        <v>16.39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7.82</v>
      </c>
      <c r="AD15">
        <v>39.43</v>
      </c>
      <c r="AE15">
        <v>39.43</v>
      </c>
      <c r="AF15">
        <v>11.38</v>
      </c>
    </row>
    <row r="16" spans="1:32">
      <c r="A16" t="s">
        <v>58</v>
      </c>
      <c r="B16" s="75">
        <v>90.41</v>
      </c>
      <c r="C16" s="75">
        <v>50.56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76.790000000000006</v>
      </c>
      <c r="L16">
        <v>2.16</v>
      </c>
      <c r="M16">
        <v>4.03</v>
      </c>
      <c r="N16" s="135">
        <v>0</v>
      </c>
      <c r="O16" s="135">
        <v>0</v>
      </c>
      <c r="P16" s="135">
        <v>0</v>
      </c>
      <c r="Q16">
        <v>1.91</v>
      </c>
      <c r="R16">
        <v>0</v>
      </c>
      <c r="S16">
        <v>1.61</v>
      </c>
      <c r="T16">
        <v>49.02</v>
      </c>
      <c r="U16">
        <v>16.34</v>
      </c>
      <c r="V16">
        <v>16.329999999999998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</v>
      </c>
      <c r="AD16">
        <v>38.46</v>
      </c>
      <c r="AE16">
        <v>38.46</v>
      </c>
      <c r="AF16">
        <v>11.38</v>
      </c>
    </row>
    <row r="17" spans="1:32">
      <c r="A17" t="s">
        <v>59</v>
      </c>
      <c r="B17" s="75">
        <v>90.41</v>
      </c>
      <c r="C17" s="75">
        <v>50.56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76.790000000000006</v>
      </c>
      <c r="L17">
        <v>2.16</v>
      </c>
      <c r="M17">
        <v>4.05</v>
      </c>
      <c r="N17" s="135">
        <v>0</v>
      </c>
      <c r="O17" s="135">
        <v>0</v>
      </c>
      <c r="P17" s="135">
        <v>0</v>
      </c>
      <c r="Q17">
        <v>1.91</v>
      </c>
      <c r="R17">
        <v>0</v>
      </c>
      <c r="S17">
        <v>1.61</v>
      </c>
      <c r="T17">
        <v>57.99</v>
      </c>
      <c r="U17">
        <v>19.329999999999998</v>
      </c>
      <c r="V17">
        <v>19.329999999999998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10.27</v>
      </c>
      <c r="AD17">
        <v>40.29</v>
      </c>
      <c r="AE17">
        <v>40.29</v>
      </c>
      <c r="AF17">
        <v>11.38</v>
      </c>
    </row>
    <row r="18" spans="1:32">
      <c r="A18" t="s">
        <v>60</v>
      </c>
      <c r="B18" s="75">
        <v>90.41</v>
      </c>
      <c r="C18" s="75">
        <v>50.56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76.790000000000006</v>
      </c>
      <c r="L18">
        <v>2.16</v>
      </c>
      <c r="M18">
        <v>4.09</v>
      </c>
      <c r="N18" s="135">
        <v>0</v>
      </c>
      <c r="O18" s="135">
        <v>0</v>
      </c>
      <c r="P18" s="135">
        <v>0</v>
      </c>
      <c r="Q18">
        <v>1.91</v>
      </c>
      <c r="R18">
        <v>0</v>
      </c>
      <c r="S18">
        <v>1.61</v>
      </c>
      <c r="T18">
        <v>57.43</v>
      </c>
      <c r="U18">
        <v>19.14</v>
      </c>
      <c r="V18">
        <v>19.14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10.28</v>
      </c>
      <c r="AD18">
        <v>38.5</v>
      </c>
      <c r="AE18">
        <v>38.5</v>
      </c>
      <c r="AF18">
        <v>11.38</v>
      </c>
    </row>
    <row r="19" spans="1:32">
      <c r="A19" t="s">
        <v>61</v>
      </c>
      <c r="B19" s="75">
        <v>90.41</v>
      </c>
      <c r="C19" s="75">
        <v>50.56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76.790000000000006</v>
      </c>
      <c r="L19">
        <v>2.0099999999999998</v>
      </c>
      <c r="M19">
        <v>4.05</v>
      </c>
      <c r="N19" s="135">
        <v>0</v>
      </c>
      <c r="O19" s="135">
        <v>0</v>
      </c>
      <c r="P19" s="135">
        <v>0</v>
      </c>
      <c r="Q19">
        <v>1.91</v>
      </c>
      <c r="R19">
        <v>0</v>
      </c>
      <c r="S19">
        <v>1.61</v>
      </c>
      <c r="T19">
        <v>56.51</v>
      </c>
      <c r="U19">
        <v>18.84</v>
      </c>
      <c r="V19">
        <v>18.82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10.56</v>
      </c>
      <c r="AD19">
        <v>36.5</v>
      </c>
      <c r="AE19">
        <v>36.5</v>
      </c>
      <c r="AF19">
        <v>11.38</v>
      </c>
    </row>
    <row r="20" spans="1:32">
      <c r="A20" t="s">
        <v>62</v>
      </c>
      <c r="B20" s="75">
        <v>90.41</v>
      </c>
      <c r="C20" s="75">
        <v>62.95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2.0099999999999998</v>
      </c>
      <c r="M20">
        <v>4.01</v>
      </c>
      <c r="N20" s="135">
        <v>0</v>
      </c>
      <c r="O20" s="135">
        <v>0</v>
      </c>
      <c r="P20" s="135">
        <v>0</v>
      </c>
      <c r="Q20">
        <v>1.91</v>
      </c>
      <c r="R20">
        <v>0</v>
      </c>
      <c r="S20">
        <v>1.61</v>
      </c>
      <c r="T20">
        <v>55.25</v>
      </c>
      <c r="U20">
        <v>18.420000000000002</v>
      </c>
      <c r="V20">
        <v>18.41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10.37</v>
      </c>
      <c r="AD20">
        <v>34.97</v>
      </c>
      <c r="AE20">
        <v>34.97</v>
      </c>
      <c r="AF20">
        <v>11.38</v>
      </c>
    </row>
    <row r="21" spans="1:32">
      <c r="A21" t="s">
        <v>63</v>
      </c>
      <c r="B21" s="75">
        <v>90.41</v>
      </c>
      <c r="C21" s="75">
        <v>62.95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2.0099999999999998</v>
      </c>
      <c r="M21">
        <v>4.0599999999999996</v>
      </c>
      <c r="N21" s="135">
        <v>0</v>
      </c>
      <c r="O21" s="135">
        <v>0</v>
      </c>
      <c r="P21" s="135">
        <v>0</v>
      </c>
      <c r="Q21">
        <v>1.91</v>
      </c>
      <c r="R21">
        <v>0</v>
      </c>
      <c r="S21">
        <v>1.61</v>
      </c>
      <c r="T21">
        <v>53.89</v>
      </c>
      <c r="U21">
        <v>17.96</v>
      </c>
      <c r="V21">
        <v>17.97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10.11</v>
      </c>
      <c r="AD21">
        <v>33.880000000000003</v>
      </c>
      <c r="AE21">
        <v>33.880000000000003</v>
      </c>
      <c r="AF21">
        <v>11.38</v>
      </c>
    </row>
    <row r="22" spans="1:32">
      <c r="A22" t="s">
        <v>64</v>
      </c>
      <c r="B22" s="75">
        <v>90.41</v>
      </c>
      <c r="C22" s="75">
        <v>62.95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2.0099999999999998</v>
      </c>
      <c r="M22">
        <v>4.05</v>
      </c>
      <c r="N22" s="135">
        <v>0</v>
      </c>
      <c r="O22" s="135">
        <v>0</v>
      </c>
      <c r="P22" s="135">
        <v>0</v>
      </c>
      <c r="Q22">
        <v>1.91</v>
      </c>
      <c r="R22">
        <v>0</v>
      </c>
      <c r="S22">
        <v>1.61</v>
      </c>
      <c r="T22">
        <v>52.51</v>
      </c>
      <c r="U22">
        <v>17.5</v>
      </c>
      <c r="V22">
        <v>17.510000000000002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9.41</v>
      </c>
      <c r="AD22">
        <v>34.03</v>
      </c>
      <c r="AE22">
        <v>34.03</v>
      </c>
      <c r="AF22">
        <v>11.38</v>
      </c>
    </row>
    <row r="23" spans="1:32">
      <c r="A23" t="s">
        <v>65</v>
      </c>
      <c r="B23" s="75">
        <v>90.41</v>
      </c>
      <c r="C23" s="75">
        <v>62.95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2.0099999999999998</v>
      </c>
      <c r="M23">
        <v>4.1900000000000004</v>
      </c>
      <c r="N23" s="135">
        <v>0</v>
      </c>
      <c r="O23" s="135">
        <v>0</v>
      </c>
      <c r="P23" s="135">
        <v>0</v>
      </c>
      <c r="Q23">
        <v>1.91</v>
      </c>
      <c r="R23">
        <v>0</v>
      </c>
      <c r="S23">
        <v>1.61</v>
      </c>
      <c r="T23">
        <v>65.010000000000005</v>
      </c>
      <c r="U23">
        <v>21.67</v>
      </c>
      <c r="V23">
        <v>21.67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9.42</v>
      </c>
      <c r="AD23">
        <v>34.4</v>
      </c>
      <c r="AE23">
        <v>34.4</v>
      </c>
      <c r="AF23">
        <v>11.38</v>
      </c>
    </row>
    <row r="24" spans="1:32">
      <c r="A24" t="s">
        <v>66</v>
      </c>
      <c r="B24" s="75">
        <v>90.41</v>
      </c>
      <c r="C24" s="75">
        <v>62.95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2.0099999999999998</v>
      </c>
      <c r="M24">
        <v>4.1900000000000004</v>
      </c>
      <c r="N24" s="135">
        <v>0</v>
      </c>
      <c r="O24" s="135">
        <v>0</v>
      </c>
      <c r="P24" s="135">
        <v>0</v>
      </c>
      <c r="Q24">
        <v>1.91</v>
      </c>
      <c r="R24">
        <v>0</v>
      </c>
      <c r="S24">
        <v>1.61</v>
      </c>
      <c r="T24">
        <v>64.489999999999995</v>
      </c>
      <c r="U24">
        <v>21.5</v>
      </c>
      <c r="V24">
        <v>21.49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9.3800000000000008</v>
      </c>
      <c r="AD24">
        <v>34.46</v>
      </c>
      <c r="AE24">
        <v>34.46</v>
      </c>
      <c r="AF24">
        <v>11.38</v>
      </c>
    </row>
    <row r="25" spans="1:32">
      <c r="A25" t="s">
        <v>67</v>
      </c>
      <c r="B25" s="75">
        <v>90.41</v>
      </c>
      <c r="C25" s="75">
        <v>62.95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2.0099999999999998</v>
      </c>
      <c r="M25">
        <v>4.01</v>
      </c>
      <c r="N25" s="135">
        <v>0</v>
      </c>
      <c r="O25" s="135">
        <v>0</v>
      </c>
      <c r="P25" s="135">
        <v>0</v>
      </c>
      <c r="Q25">
        <v>1.91</v>
      </c>
      <c r="R25">
        <v>0</v>
      </c>
      <c r="S25">
        <v>1.61</v>
      </c>
      <c r="T25">
        <v>62.99</v>
      </c>
      <c r="U25">
        <v>21</v>
      </c>
      <c r="V25">
        <v>20.99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10.35</v>
      </c>
      <c r="AD25">
        <v>32.65</v>
      </c>
      <c r="AE25">
        <v>32.65</v>
      </c>
      <c r="AF25">
        <v>11.38</v>
      </c>
    </row>
    <row r="26" spans="1:32">
      <c r="A26" t="s">
        <v>68</v>
      </c>
      <c r="B26" s="75">
        <v>90.41</v>
      </c>
      <c r="C26" s="75">
        <v>62.95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2.0099999999999998</v>
      </c>
      <c r="M26">
        <v>4.08</v>
      </c>
      <c r="N26" s="135">
        <v>0</v>
      </c>
      <c r="O26" s="135">
        <v>0</v>
      </c>
      <c r="P26" s="135">
        <v>0</v>
      </c>
      <c r="Q26">
        <v>1.91</v>
      </c>
      <c r="R26">
        <v>0</v>
      </c>
      <c r="S26">
        <v>1.61</v>
      </c>
      <c r="T26">
        <v>63.3</v>
      </c>
      <c r="U26">
        <v>21.1</v>
      </c>
      <c r="V26">
        <v>21.1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9.4600000000000009</v>
      </c>
      <c r="AD26">
        <v>32.75</v>
      </c>
      <c r="AE26">
        <v>32.75</v>
      </c>
      <c r="AF26">
        <v>11.38</v>
      </c>
    </row>
    <row r="27" spans="1:32">
      <c r="A27" t="s">
        <v>69</v>
      </c>
      <c r="B27" s="75">
        <v>123.05</v>
      </c>
      <c r="C27" s="75">
        <v>62.95</v>
      </c>
      <c r="D27" s="135">
        <f t="shared" si="0"/>
        <v>1.53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2.0099999999999998</v>
      </c>
      <c r="M27">
        <v>4.0999999999999996</v>
      </c>
      <c r="N27" s="135">
        <v>1.25</v>
      </c>
      <c r="O27" s="135">
        <v>0.28000000000000003</v>
      </c>
      <c r="P27" s="135">
        <v>0</v>
      </c>
      <c r="Q27">
        <v>1.91</v>
      </c>
      <c r="R27">
        <v>0.34</v>
      </c>
      <c r="S27">
        <v>1.61</v>
      </c>
      <c r="T27">
        <v>62.77</v>
      </c>
      <c r="U27">
        <v>20.92</v>
      </c>
      <c r="V27">
        <v>20.93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8.85</v>
      </c>
      <c r="AD27">
        <v>33.1</v>
      </c>
      <c r="AE27">
        <v>33.1</v>
      </c>
      <c r="AF27">
        <v>11.38</v>
      </c>
    </row>
    <row r="28" spans="1:32">
      <c r="A28" t="s">
        <v>70</v>
      </c>
      <c r="B28" s="75">
        <v>99.05</v>
      </c>
      <c r="C28" s="75">
        <v>62.37</v>
      </c>
      <c r="D28" s="135">
        <f t="shared" si="0"/>
        <v>8.9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100.55</v>
      </c>
      <c r="L28">
        <v>2.0099999999999998</v>
      </c>
      <c r="M28">
        <v>4.08</v>
      </c>
      <c r="N28" s="135">
        <v>5.88</v>
      </c>
      <c r="O28" s="135">
        <v>0.54</v>
      </c>
      <c r="P28" s="135">
        <v>2.48</v>
      </c>
      <c r="Q28">
        <v>1.91</v>
      </c>
      <c r="R28">
        <v>4.1900000000000004</v>
      </c>
      <c r="S28">
        <v>1.61</v>
      </c>
      <c r="T28">
        <v>58.79</v>
      </c>
      <c r="U28">
        <v>19.600000000000001</v>
      </c>
      <c r="V28">
        <v>19.579999999999998</v>
      </c>
      <c r="W28">
        <v>0</v>
      </c>
      <c r="X28">
        <v>0</v>
      </c>
      <c r="Y28">
        <v>0</v>
      </c>
      <c r="Z28">
        <v>0</v>
      </c>
      <c r="AA28">
        <v>0.24</v>
      </c>
      <c r="AB28">
        <v>0.12</v>
      </c>
      <c r="AC28">
        <v>7.59</v>
      </c>
      <c r="AD28">
        <v>31.45</v>
      </c>
      <c r="AE28">
        <v>31.45</v>
      </c>
      <c r="AF28">
        <v>11.38</v>
      </c>
    </row>
    <row r="29" spans="1:32">
      <c r="A29" t="s">
        <v>71</v>
      </c>
      <c r="B29" s="75">
        <v>89.45</v>
      </c>
      <c r="C29" s="75">
        <v>62.37</v>
      </c>
      <c r="D29" s="135">
        <f t="shared" si="0"/>
        <v>21.79</v>
      </c>
      <c r="E29" s="75"/>
      <c r="F29" s="78">
        <v>0</v>
      </c>
      <c r="G29" s="78">
        <v>0</v>
      </c>
      <c r="H29" s="78">
        <v>0</v>
      </c>
      <c r="I29">
        <v>0</v>
      </c>
      <c r="J29">
        <v>269.97000000000003</v>
      </c>
      <c r="K29">
        <v>100.55</v>
      </c>
      <c r="L29">
        <v>2.0099999999999998</v>
      </c>
      <c r="M29">
        <v>4.03</v>
      </c>
      <c r="N29" s="135">
        <v>11.45</v>
      </c>
      <c r="O29" s="135">
        <v>1.45</v>
      </c>
      <c r="P29" s="135">
        <v>8.89</v>
      </c>
      <c r="Q29">
        <v>1.91</v>
      </c>
      <c r="R29">
        <v>10.48</v>
      </c>
      <c r="S29">
        <v>1.61</v>
      </c>
      <c r="T29">
        <v>45.93</v>
      </c>
      <c r="U29">
        <v>15.31</v>
      </c>
      <c r="V29">
        <v>15.3</v>
      </c>
      <c r="W29">
        <v>1.6</v>
      </c>
      <c r="X29">
        <v>0.32</v>
      </c>
      <c r="Y29">
        <v>0</v>
      </c>
      <c r="Z29">
        <v>0.35</v>
      </c>
      <c r="AA29">
        <v>1.76</v>
      </c>
      <c r="AB29">
        <v>0.88</v>
      </c>
      <c r="AC29">
        <v>6.91</v>
      </c>
      <c r="AD29">
        <v>32.51</v>
      </c>
      <c r="AE29">
        <v>32.51</v>
      </c>
      <c r="AF29">
        <v>11.38</v>
      </c>
    </row>
    <row r="30" spans="1:32">
      <c r="A30" t="s">
        <v>72</v>
      </c>
      <c r="B30" s="75">
        <v>89.45</v>
      </c>
      <c r="C30" s="75">
        <v>62.37</v>
      </c>
      <c r="D30" s="135">
        <f t="shared" si="0"/>
        <v>47.95</v>
      </c>
      <c r="E30" s="75"/>
      <c r="F30" s="78">
        <v>0</v>
      </c>
      <c r="G30" s="78">
        <v>0</v>
      </c>
      <c r="H30" s="78">
        <v>0</v>
      </c>
      <c r="I30">
        <v>0</v>
      </c>
      <c r="J30">
        <v>269.97000000000003</v>
      </c>
      <c r="K30">
        <v>100.55</v>
      </c>
      <c r="L30">
        <v>2.0099999999999998</v>
      </c>
      <c r="M30">
        <v>4.16</v>
      </c>
      <c r="N30" s="135">
        <v>23.45</v>
      </c>
      <c r="O30" s="135">
        <v>4.0199999999999996</v>
      </c>
      <c r="P30" s="135">
        <v>20.48</v>
      </c>
      <c r="Q30">
        <v>1.91</v>
      </c>
      <c r="R30">
        <v>17.440000000000001</v>
      </c>
      <c r="S30">
        <v>1.61</v>
      </c>
      <c r="T30">
        <v>45.36</v>
      </c>
      <c r="U30">
        <v>15.12</v>
      </c>
      <c r="V30">
        <v>15.12</v>
      </c>
      <c r="W30">
        <v>7.18</v>
      </c>
      <c r="X30">
        <v>1.44</v>
      </c>
      <c r="Y30">
        <v>0.53</v>
      </c>
      <c r="Z30">
        <v>1.0900000000000001</v>
      </c>
      <c r="AA30">
        <v>5.1100000000000003</v>
      </c>
      <c r="AB30">
        <v>2.56</v>
      </c>
      <c r="AC30">
        <v>6.88</v>
      </c>
      <c r="AD30">
        <v>32.67</v>
      </c>
      <c r="AE30">
        <v>32.67</v>
      </c>
      <c r="AF30">
        <v>11.38</v>
      </c>
    </row>
    <row r="31" spans="1:32">
      <c r="A31" t="s">
        <v>73</v>
      </c>
      <c r="B31" s="75">
        <v>89.45</v>
      </c>
      <c r="C31" s="75">
        <v>62.37</v>
      </c>
      <c r="D31" s="135">
        <f t="shared" si="0"/>
        <v>77.64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269.97000000000003</v>
      </c>
      <c r="K31">
        <v>100.55</v>
      </c>
      <c r="L31">
        <v>1.85</v>
      </c>
      <c r="M31">
        <v>4.07</v>
      </c>
      <c r="N31" s="135">
        <v>33</v>
      </c>
      <c r="O31" s="135">
        <v>11.64</v>
      </c>
      <c r="P31" s="135">
        <v>33</v>
      </c>
      <c r="Q31">
        <v>1.83</v>
      </c>
      <c r="R31">
        <v>25.53</v>
      </c>
      <c r="S31">
        <v>1.56</v>
      </c>
      <c r="T31">
        <v>41.57</v>
      </c>
      <c r="U31">
        <v>13.86</v>
      </c>
      <c r="V31">
        <v>13.85</v>
      </c>
      <c r="W31">
        <v>16.079999999999998</v>
      </c>
      <c r="X31">
        <v>3.22</v>
      </c>
      <c r="Y31">
        <v>2.42</v>
      </c>
      <c r="Z31">
        <v>3.09</v>
      </c>
      <c r="AA31">
        <v>9.82</v>
      </c>
      <c r="AB31">
        <v>4.91</v>
      </c>
      <c r="AC31">
        <v>6.97</v>
      </c>
      <c r="AD31">
        <v>33.200000000000003</v>
      </c>
      <c r="AE31">
        <v>33.200000000000003</v>
      </c>
      <c r="AF31">
        <v>11.38</v>
      </c>
    </row>
    <row r="32" spans="1:32">
      <c r="A32" t="s">
        <v>74</v>
      </c>
      <c r="B32" s="75">
        <v>89.45</v>
      </c>
      <c r="C32" s="75">
        <v>62.37</v>
      </c>
      <c r="D32" s="135">
        <f t="shared" si="0"/>
        <v>86</v>
      </c>
      <c r="E32" s="75"/>
      <c r="F32" s="78">
        <v>0.37</v>
      </c>
      <c r="G32" s="78">
        <v>0.37</v>
      </c>
      <c r="H32" s="78">
        <v>0.38</v>
      </c>
      <c r="I32">
        <v>0</v>
      </c>
      <c r="J32">
        <v>269.97000000000003</v>
      </c>
      <c r="K32">
        <v>100.55</v>
      </c>
      <c r="L32">
        <v>1.85</v>
      </c>
      <c r="M32">
        <v>4.12</v>
      </c>
      <c r="N32" s="135">
        <v>33</v>
      </c>
      <c r="O32" s="135">
        <v>20</v>
      </c>
      <c r="P32" s="135">
        <v>33</v>
      </c>
      <c r="Q32">
        <v>1.83</v>
      </c>
      <c r="R32">
        <v>35.11</v>
      </c>
      <c r="S32">
        <v>1.56</v>
      </c>
      <c r="T32">
        <v>37.82</v>
      </c>
      <c r="U32">
        <v>12.61</v>
      </c>
      <c r="V32">
        <v>12.59</v>
      </c>
      <c r="W32">
        <v>28.12</v>
      </c>
      <c r="X32">
        <v>5.62</v>
      </c>
      <c r="Y32">
        <v>5.68</v>
      </c>
      <c r="Z32">
        <v>6.47</v>
      </c>
      <c r="AA32">
        <v>15.7</v>
      </c>
      <c r="AB32">
        <v>7.85</v>
      </c>
      <c r="AC32">
        <v>5.15</v>
      </c>
      <c r="AD32">
        <v>33.590000000000003</v>
      </c>
      <c r="AE32">
        <v>33.590000000000003</v>
      </c>
      <c r="AF32">
        <v>11.38</v>
      </c>
    </row>
    <row r="33" spans="1:32">
      <c r="A33" t="s">
        <v>75</v>
      </c>
      <c r="B33" s="75">
        <v>89.45</v>
      </c>
      <c r="C33" s="75">
        <v>62.37</v>
      </c>
      <c r="D33" s="135">
        <f t="shared" si="0"/>
        <v>93</v>
      </c>
      <c r="E33" s="75"/>
      <c r="F33" s="78">
        <v>1.21</v>
      </c>
      <c r="G33" s="78">
        <v>1.21</v>
      </c>
      <c r="H33" s="78">
        <v>1.24</v>
      </c>
      <c r="I33">
        <v>0</v>
      </c>
      <c r="J33">
        <v>269.97000000000003</v>
      </c>
      <c r="K33">
        <v>100.55</v>
      </c>
      <c r="L33">
        <v>1.85</v>
      </c>
      <c r="M33">
        <v>4.13</v>
      </c>
      <c r="N33" s="135">
        <v>31.5</v>
      </c>
      <c r="O33" s="135">
        <v>30</v>
      </c>
      <c r="P33" s="135">
        <v>31.5</v>
      </c>
      <c r="Q33">
        <v>1.83</v>
      </c>
      <c r="R33">
        <v>44.92</v>
      </c>
      <c r="S33">
        <v>1.56</v>
      </c>
      <c r="T33">
        <v>36.049999999999997</v>
      </c>
      <c r="U33">
        <v>12.02</v>
      </c>
      <c r="V33">
        <v>12.01</v>
      </c>
      <c r="W33">
        <v>44.79</v>
      </c>
      <c r="X33">
        <v>8.9600000000000009</v>
      </c>
      <c r="Y33">
        <v>10.46</v>
      </c>
      <c r="Z33">
        <v>10.039999999999999</v>
      </c>
      <c r="AA33">
        <v>23.04</v>
      </c>
      <c r="AB33">
        <v>11.52</v>
      </c>
      <c r="AC33">
        <v>5.33</v>
      </c>
      <c r="AD33">
        <v>30.59</v>
      </c>
      <c r="AE33">
        <v>30.59</v>
      </c>
      <c r="AF33">
        <v>11.38</v>
      </c>
    </row>
    <row r="34" spans="1:32">
      <c r="A34" t="s">
        <v>76</v>
      </c>
      <c r="B34" s="75">
        <v>89.45</v>
      </c>
      <c r="C34" s="75">
        <v>62.37</v>
      </c>
      <c r="D34" s="135">
        <f t="shared" si="0"/>
        <v>93</v>
      </c>
      <c r="E34" s="75"/>
      <c r="F34" s="78">
        <v>2.2999999999999998</v>
      </c>
      <c r="G34" s="78">
        <v>2.2999999999999998</v>
      </c>
      <c r="H34" s="78">
        <v>2.36</v>
      </c>
      <c r="I34">
        <v>0</v>
      </c>
      <c r="J34">
        <v>269.97000000000003</v>
      </c>
      <c r="K34">
        <v>100.55</v>
      </c>
      <c r="L34">
        <v>1.85</v>
      </c>
      <c r="M34">
        <v>4.1399999999999997</v>
      </c>
      <c r="N34" s="135">
        <v>31</v>
      </c>
      <c r="O34" s="135">
        <v>31</v>
      </c>
      <c r="P34" s="135">
        <v>31</v>
      </c>
      <c r="Q34">
        <v>1.83</v>
      </c>
      <c r="R34">
        <v>55.48</v>
      </c>
      <c r="S34">
        <v>1.56</v>
      </c>
      <c r="T34">
        <v>35.659999999999997</v>
      </c>
      <c r="U34">
        <v>11.89</v>
      </c>
      <c r="V34">
        <v>11.88</v>
      </c>
      <c r="W34">
        <v>64.11</v>
      </c>
      <c r="X34">
        <v>12.82</v>
      </c>
      <c r="Y34">
        <v>16.54</v>
      </c>
      <c r="Z34">
        <v>13.92</v>
      </c>
      <c r="AA34">
        <v>30.99</v>
      </c>
      <c r="AB34">
        <v>15.49</v>
      </c>
      <c r="AC34">
        <v>4.9400000000000004</v>
      </c>
      <c r="AD34">
        <v>27.9</v>
      </c>
      <c r="AE34">
        <v>27.9</v>
      </c>
      <c r="AF34">
        <v>11.38</v>
      </c>
    </row>
    <row r="35" spans="1:32">
      <c r="A35" t="s">
        <v>77</v>
      </c>
      <c r="B35" s="75">
        <v>89.45</v>
      </c>
      <c r="C35" s="75">
        <v>62.37</v>
      </c>
      <c r="D35" s="135">
        <f t="shared" si="0"/>
        <v>93</v>
      </c>
      <c r="E35" s="75"/>
      <c r="F35" s="78">
        <v>3.58</v>
      </c>
      <c r="G35" s="78">
        <v>3.58</v>
      </c>
      <c r="H35" s="78">
        <v>3.67</v>
      </c>
      <c r="I35">
        <v>0</v>
      </c>
      <c r="J35">
        <v>269.97000000000003</v>
      </c>
      <c r="K35">
        <v>100.55</v>
      </c>
      <c r="L35">
        <v>1.85</v>
      </c>
      <c r="M35">
        <v>4.0199999999999996</v>
      </c>
      <c r="N35" s="135">
        <v>31</v>
      </c>
      <c r="O35" s="135">
        <v>31</v>
      </c>
      <c r="P35" s="135">
        <v>31</v>
      </c>
      <c r="Q35">
        <v>1.83</v>
      </c>
      <c r="R35">
        <v>65.709999999999994</v>
      </c>
      <c r="S35">
        <v>1.56</v>
      </c>
      <c r="T35">
        <v>34.31</v>
      </c>
      <c r="U35">
        <v>11.44</v>
      </c>
      <c r="V35">
        <v>11.43</v>
      </c>
      <c r="W35">
        <v>84.88</v>
      </c>
      <c r="X35">
        <v>16.97</v>
      </c>
      <c r="Y35">
        <v>23.47</v>
      </c>
      <c r="Z35">
        <v>18.010000000000002</v>
      </c>
      <c r="AA35">
        <v>39.130000000000003</v>
      </c>
      <c r="AB35">
        <v>19.559999999999999</v>
      </c>
      <c r="AC35">
        <v>4.3499999999999996</v>
      </c>
      <c r="AD35">
        <v>24.35</v>
      </c>
      <c r="AE35">
        <v>24.35</v>
      </c>
      <c r="AF35">
        <v>11.38</v>
      </c>
    </row>
    <row r="36" spans="1:32">
      <c r="A36" t="s">
        <v>78</v>
      </c>
      <c r="B36" s="75">
        <v>89.45</v>
      </c>
      <c r="C36" s="75">
        <v>62.37</v>
      </c>
      <c r="D36" s="135">
        <f t="shared" si="0"/>
        <v>93</v>
      </c>
      <c r="E36" s="75"/>
      <c r="F36" s="78">
        <v>4.8899999999999997</v>
      </c>
      <c r="G36" s="78">
        <v>4.8899999999999997</v>
      </c>
      <c r="H36" s="78">
        <v>5</v>
      </c>
      <c r="I36">
        <v>0</v>
      </c>
      <c r="J36">
        <v>269.97000000000003</v>
      </c>
      <c r="K36">
        <v>100.55</v>
      </c>
      <c r="L36">
        <v>1.85</v>
      </c>
      <c r="M36">
        <v>4.0999999999999996</v>
      </c>
      <c r="N36" s="135">
        <v>31</v>
      </c>
      <c r="O36" s="135">
        <v>31</v>
      </c>
      <c r="P36" s="135">
        <v>31</v>
      </c>
      <c r="Q36">
        <v>1.83</v>
      </c>
      <c r="R36">
        <v>75.5</v>
      </c>
      <c r="S36">
        <v>1.56</v>
      </c>
      <c r="T36">
        <v>32.6</v>
      </c>
      <c r="U36">
        <v>10.87</v>
      </c>
      <c r="V36">
        <v>10.85</v>
      </c>
      <c r="W36">
        <v>107.23</v>
      </c>
      <c r="X36">
        <v>21.44</v>
      </c>
      <c r="Y36">
        <v>30.87</v>
      </c>
      <c r="Z36">
        <v>22.17</v>
      </c>
      <c r="AA36">
        <v>60</v>
      </c>
      <c r="AB36">
        <v>30</v>
      </c>
      <c r="AC36">
        <v>4.03</v>
      </c>
      <c r="AD36">
        <v>21.1</v>
      </c>
      <c r="AE36">
        <v>21.1</v>
      </c>
      <c r="AF36">
        <v>11.38</v>
      </c>
    </row>
    <row r="37" spans="1:32">
      <c r="A37" t="s">
        <v>79</v>
      </c>
      <c r="B37" s="75">
        <v>89.45</v>
      </c>
      <c r="C37" s="75">
        <v>62.37</v>
      </c>
      <c r="D37" s="135">
        <f t="shared" si="0"/>
        <v>93</v>
      </c>
      <c r="E37" s="75"/>
      <c r="F37" s="78">
        <v>6.27</v>
      </c>
      <c r="G37" s="78">
        <v>6.27</v>
      </c>
      <c r="H37" s="78">
        <v>6.43</v>
      </c>
      <c r="I37">
        <v>0</v>
      </c>
      <c r="J37">
        <v>269.97000000000003</v>
      </c>
      <c r="K37">
        <v>100.55</v>
      </c>
      <c r="L37">
        <v>1.85</v>
      </c>
      <c r="M37">
        <v>4.0199999999999996</v>
      </c>
      <c r="N37" s="135">
        <v>31</v>
      </c>
      <c r="O37" s="135">
        <v>31</v>
      </c>
      <c r="P37" s="135">
        <v>31</v>
      </c>
      <c r="Q37">
        <v>1.83</v>
      </c>
      <c r="R37">
        <v>85.15</v>
      </c>
      <c r="S37">
        <v>1.56</v>
      </c>
      <c r="T37">
        <v>31.44</v>
      </c>
      <c r="U37">
        <v>10.48</v>
      </c>
      <c r="V37">
        <v>10.48</v>
      </c>
      <c r="W37">
        <v>129.6</v>
      </c>
      <c r="X37">
        <v>25.92</v>
      </c>
      <c r="Y37">
        <v>37.9</v>
      </c>
      <c r="Z37">
        <v>26.02</v>
      </c>
      <c r="AA37">
        <v>68</v>
      </c>
      <c r="AB37">
        <v>34</v>
      </c>
      <c r="AC37">
        <v>3.97</v>
      </c>
      <c r="AD37">
        <v>23.72</v>
      </c>
      <c r="AE37">
        <v>23.72</v>
      </c>
      <c r="AF37">
        <v>11.38</v>
      </c>
    </row>
    <row r="38" spans="1:32">
      <c r="A38" t="s">
        <v>80</v>
      </c>
      <c r="B38" s="75">
        <v>89.65</v>
      </c>
      <c r="C38" s="75">
        <v>62.37</v>
      </c>
      <c r="D38" s="135">
        <f t="shared" si="0"/>
        <v>93</v>
      </c>
      <c r="E38" s="75"/>
      <c r="F38" s="78">
        <v>7.5</v>
      </c>
      <c r="G38" s="78">
        <v>7.5</v>
      </c>
      <c r="H38" s="78">
        <v>7.7</v>
      </c>
      <c r="I38">
        <v>0</v>
      </c>
      <c r="J38">
        <v>269.97000000000003</v>
      </c>
      <c r="K38">
        <v>100.55</v>
      </c>
      <c r="L38">
        <v>1.85</v>
      </c>
      <c r="M38">
        <v>4.0599999999999996</v>
      </c>
      <c r="N38" s="135">
        <v>31</v>
      </c>
      <c r="O38" s="135">
        <v>31</v>
      </c>
      <c r="P38" s="135">
        <v>31</v>
      </c>
      <c r="Q38">
        <v>1.83</v>
      </c>
      <c r="R38">
        <v>94.64</v>
      </c>
      <c r="S38">
        <v>1.56</v>
      </c>
      <c r="T38">
        <v>31.59</v>
      </c>
      <c r="U38">
        <v>10.53</v>
      </c>
      <c r="V38">
        <v>10.53</v>
      </c>
      <c r="W38">
        <v>150.66999999999999</v>
      </c>
      <c r="X38">
        <v>30.13</v>
      </c>
      <c r="Y38">
        <v>45.09</v>
      </c>
      <c r="Z38">
        <v>29.67</v>
      </c>
      <c r="AA38">
        <v>78.67</v>
      </c>
      <c r="AB38">
        <v>39.33</v>
      </c>
      <c r="AC38">
        <v>4.18</v>
      </c>
      <c r="AD38">
        <v>26.91</v>
      </c>
      <c r="AE38">
        <v>26.91</v>
      </c>
      <c r="AF38">
        <v>11.38</v>
      </c>
    </row>
    <row r="39" spans="1:32">
      <c r="A39" t="s">
        <v>81</v>
      </c>
      <c r="B39" s="75">
        <v>89.65</v>
      </c>
      <c r="C39" s="75">
        <v>49.6</v>
      </c>
      <c r="D39" s="135">
        <f t="shared" si="0"/>
        <v>93</v>
      </c>
      <c r="E39" s="75"/>
      <c r="F39" s="78">
        <v>8.75</v>
      </c>
      <c r="G39" s="78">
        <v>8.75</v>
      </c>
      <c r="H39" s="78">
        <v>8.98</v>
      </c>
      <c r="I39">
        <v>0</v>
      </c>
      <c r="J39">
        <v>269.97000000000003</v>
      </c>
      <c r="K39">
        <v>46.08</v>
      </c>
      <c r="L39">
        <v>1.85</v>
      </c>
      <c r="M39">
        <v>4.01</v>
      </c>
      <c r="N39" s="135">
        <v>31</v>
      </c>
      <c r="O39" s="135">
        <v>31</v>
      </c>
      <c r="P39" s="135">
        <v>31</v>
      </c>
      <c r="Q39">
        <v>1.83</v>
      </c>
      <c r="R39">
        <v>103.04</v>
      </c>
      <c r="S39">
        <v>1.56</v>
      </c>
      <c r="T39">
        <v>21.44</v>
      </c>
      <c r="U39">
        <v>7.15</v>
      </c>
      <c r="V39">
        <v>7.14</v>
      </c>
      <c r="W39">
        <v>170.84</v>
      </c>
      <c r="X39">
        <v>34.17</v>
      </c>
      <c r="Y39">
        <v>52.27</v>
      </c>
      <c r="Z39">
        <v>33.03</v>
      </c>
      <c r="AA39">
        <v>81.34</v>
      </c>
      <c r="AB39">
        <v>40.659999999999997</v>
      </c>
      <c r="AC39">
        <v>3.98</v>
      </c>
      <c r="AD39">
        <v>28.13</v>
      </c>
      <c r="AE39">
        <v>28.13</v>
      </c>
      <c r="AF39">
        <v>11.38</v>
      </c>
    </row>
    <row r="40" spans="1:32">
      <c r="A40" t="s">
        <v>82</v>
      </c>
      <c r="B40" s="75">
        <v>89.65</v>
      </c>
      <c r="C40" s="75">
        <v>49.6</v>
      </c>
      <c r="D40" s="135">
        <f t="shared" si="0"/>
        <v>93</v>
      </c>
      <c r="E40" s="75"/>
      <c r="F40" s="78">
        <v>9.91</v>
      </c>
      <c r="G40" s="78">
        <v>9.91</v>
      </c>
      <c r="H40" s="78">
        <v>10.16</v>
      </c>
      <c r="I40">
        <v>0</v>
      </c>
      <c r="J40">
        <v>269.97000000000003</v>
      </c>
      <c r="K40">
        <v>46.08</v>
      </c>
      <c r="L40">
        <v>1.85</v>
      </c>
      <c r="M40">
        <v>4.0999999999999996</v>
      </c>
      <c r="N40" s="135">
        <v>31</v>
      </c>
      <c r="O40" s="135">
        <v>31</v>
      </c>
      <c r="P40" s="135">
        <v>31</v>
      </c>
      <c r="Q40">
        <v>1.83</v>
      </c>
      <c r="R40">
        <v>111.39</v>
      </c>
      <c r="S40">
        <v>1.56</v>
      </c>
      <c r="T40">
        <v>21.43</v>
      </c>
      <c r="U40">
        <v>7.14</v>
      </c>
      <c r="V40">
        <v>7.14</v>
      </c>
      <c r="W40">
        <v>189.21</v>
      </c>
      <c r="X40">
        <v>37.840000000000003</v>
      </c>
      <c r="Y40">
        <v>58.79</v>
      </c>
      <c r="Z40">
        <v>36</v>
      </c>
      <c r="AA40">
        <v>88.67</v>
      </c>
      <c r="AB40">
        <v>44.33</v>
      </c>
      <c r="AC40">
        <v>3.89</v>
      </c>
      <c r="AD40">
        <v>16.12</v>
      </c>
      <c r="AE40">
        <v>16.12</v>
      </c>
      <c r="AF40">
        <v>11.38</v>
      </c>
    </row>
    <row r="41" spans="1:32">
      <c r="A41" t="s">
        <v>83</v>
      </c>
      <c r="B41" s="75">
        <v>89.65</v>
      </c>
      <c r="C41" s="75">
        <v>49.6</v>
      </c>
      <c r="D41" s="135">
        <f t="shared" si="0"/>
        <v>93</v>
      </c>
      <c r="E41" s="75"/>
      <c r="F41" s="78">
        <v>11.41</v>
      </c>
      <c r="G41" s="78">
        <v>11.41</v>
      </c>
      <c r="H41" s="78">
        <v>11.69</v>
      </c>
      <c r="I41">
        <v>0</v>
      </c>
      <c r="J41">
        <v>269.97000000000003</v>
      </c>
      <c r="K41">
        <v>46.08</v>
      </c>
      <c r="L41">
        <v>1.85</v>
      </c>
      <c r="M41">
        <v>4.09</v>
      </c>
      <c r="N41" s="135">
        <v>31</v>
      </c>
      <c r="O41" s="135">
        <v>31</v>
      </c>
      <c r="P41" s="135">
        <v>31</v>
      </c>
      <c r="Q41">
        <v>1.83</v>
      </c>
      <c r="R41">
        <v>118.7</v>
      </c>
      <c r="S41">
        <v>1.56</v>
      </c>
      <c r="T41">
        <v>21.42</v>
      </c>
      <c r="U41">
        <v>7.14</v>
      </c>
      <c r="V41">
        <v>7.14</v>
      </c>
      <c r="W41">
        <v>207.15</v>
      </c>
      <c r="X41">
        <v>41.43</v>
      </c>
      <c r="Y41">
        <v>64.84</v>
      </c>
      <c r="Z41">
        <v>44.49</v>
      </c>
      <c r="AA41">
        <v>92.67</v>
      </c>
      <c r="AB41">
        <v>46.33</v>
      </c>
      <c r="AC41">
        <v>3.96</v>
      </c>
      <c r="AD41">
        <v>15.75</v>
      </c>
      <c r="AE41">
        <v>15.75</v>
      </c>
      <c r="AF41">
        <v>7.54</v>
      </c>
    </row>
    <row r="42" spans="1:32">
      <c r="A42" t="s">
        <v>84</v>
      </c>
      <c r="B42" s="75">
        <v>89.65</v>
      </c>
      <c r="C42" s="75">
        <v>49.6</v>
      </c>
      <c r="D42" s="135">
        <f t="shared" si="0"/>
        <v>93</v>
      </c>
      <c r="E42" s="75"/>
      <c r="F42" s="78">
        <v>12.37</v>
      </c>
      <c r="G42" s="78">
        <v>12.37</v>
      </c>
      <c r="H42" s="78">
        <v>12.68</v>
      </c>
      <c r="I42">
        <v>0</v>
      </c>
      <c r="J42">
        <v>269.97000000000003</v>
      </c>
      <c r="K42">
        <v>46.08</v>
      </c>
      <c r="L42">
        <v>1.85</v>
      </c>
      <c r="M42">
        <v>4.17</v>
      </c>
      <c r="N42" s="135">
        <v>31</v>
      </c>
      <c r="O42" s="135">
        <v>31</v>
      </c>
      <c r="P42" s="135">
        <v>31</v>
      </c>
      <c r="Q42">
        <v>1.83</v>
      </c>
      <c r="R42">
        <v>124.45</v>
      </c>
      <c r="S42">
        <v>1.56</v>
      </c>
      <c r="T42">
        <v>21.23</v>
      </c>
      <c r="U42">
        <v>7.08</v>
      </c>
      <c r="V42">
        <v>7.06</v>
      </c>
      <c r="W42">
        <v>222.16</v>
      </c>
      <c r="X42">
        <v>44.43</v>
      </c>
      <c r="Y42">
        <v>70.33</v>
      </c>
      <c r="Z42">
        <v>47.24</v>
      </c>
      <c r="AA42">
        <v>96.67</v>
      </c>
      <c r="AB42">
        <v>48.33</v>
      </c>
      <c r="AC42">
        <v>3.85</v>
      </c>
      <c r="AD42">
        <v>15.45</v>
      </c>
      <c r="AE42">
        <v>15.45</v>
      </c>
      <c r="AF42">
        <v>7.54</v>
      </c>
    </row>
    <row r="43" spans="1:32">
      <c r="A43" t="s">
        <v>85</v>
      </c>
      <c r="B43" s="75">
        <v>89.65</v>
      </c>
      <c r="C43" s="75">
        <v>49.6</v>
      </c>
      <c r="D43" s="135">
        <f t="shared" si="0"/>
        <v>93</v>
      </c>
      <c r="E43" s="75"/>
      <c r="F43" s="78">
        <v>13.22</v>
      </c>
      <c r="G43" s="78">
        <v>13.22</v>
      </c>
      <c r="H43" s="78">
        <v>13.54</v>
      </c>
      <c r="I43">
        <v>0</v>
      </c>
      <c r="J43">
        <v>269.97000000000003</v>
      </c>
      <c r="K43">
        <v>46.08</v>
      </c>
      <c r="L43">
        <v>2.0099999999999998</v>
      </c>
      <c r="M43">
        <v>4.01</v>
      </c>
      <c r="N43" s="135">
        <v>31</v>
      </c>
      <c r="O43" s="135">
        <v>31</v>
      </c>
      <c r="P43" s="135">
        <v>31</v>
      </c>
      <c r="Q43">
        <v>1.83</v>
      </c>
      <c r="R43">
        <v>128.83000000000001</v>
      </c>
      <c r="S43">
        <v>1.56</v>
      </c>
      <c r="T43">
        <v>21.49</v>
      </c>
      <c r="U43">
        <v>7.16</v>
      </c>
      <c r="V43">
        <v>7.16</v>
      </c>
      <c r="W43">
        <v>236.21</v>
      </c>
      <c r="X43">
        <v>47.24</v>
      </c>
      <c r="Y43">
        <v>78.77</v>
      </c>
      <c r="Z43">
        <v>49.52</v>
      </c>
      <c r="AA43">
        <v>100</v>
      </c>
      <c r="AB43">
        <v>50</v>
      </c>
      <c r="AC43">
        <v>3.76</v>
      </c>
      <c r="AD43">
        <v>15.27</v>
      </c>
      <c r="AE43">
        <v>15.27</v>
      </c>
      <c r="AF43">
        <v>7.54</v>
      </c>
    </row>
    <row r="44" spans="1:32">
      <c r="A44" t="s">
        <v>86</v>
      </c>
      <c r="B44" s="75">
        <v>89.65</v>
      </c>
      <c r="C44" s="75">
        <v>49.6</v>
      </c>
      <c r="D44" s="135">
        <f t="shared" si="0"/>
        <v>93</v>
      </c>
      <c r="E44" s="75"/>
      <c r="F44" s="78">
        <v>14.16</v>
      </c>
      <c r="G44" s="78">
        <v>14.16</v>
      </c>
      <c r="H44" s="78">
        <v>14.52</v>
      </c>
      <c r="I44">
        <v>0</v>
      </c>
      <c r="J44">
        <v>269.97000000000003</v>
      </c>
      <c r="K44">
        <v>46.08</v>
      </c>
      <c r="L44">
        <v>2.0099999999999998</v>
      </c>
      <c r="M44">
        <v>4.04</v>
      </c>
      <c r="N44" s="135">
        <v>31</v>
      </c>
      <c r="O44" s="135">
        <v>31</v>
      </c>
      <c r="P44" s="135">
        <v>31</v>
      </c>
      <c r="Q44">
        <v>1.83</v>
      </c>
      <c r="R44">
        <v>132.66999999999999</v>
      </c>
      <c r="S44">
        <v>1.56</v>
      </c>
      <c r="T44">
        <v>21.1</v>
      </c>
      <c r="U44">
        <v>7.03</v>
      </c>
      <c r="V44">
        <v>7.03</v>
      </c>
      <c r="W44">
        <v>245.83</v>
      </c>
      <c r="X44">
        <v>49.17</v>
      </c>
      <c r="Y44">
        <v>83.23</v>
      </c>
      <c r="Z44">
        <v>50</v>
      </c>
      <c r="AA44">
        <v>100</v>
      </c>
      <c r="AB44">
        <v>50</v>
      </c>
      <c r="AC44">
        <v>3.75</v>
      </c>
      <c r="AD44">
        <v>15.16</v>
      </c>
      <c r="AE44">
        <v>15.16</v>
      </c>
      <c r="AF44">
        <v>7.54</v>
      </c>
    </row>
    <row r="45" spans="1:32">
      <c r="A45" t="s">
        <v>87</v>
      </c>
      <c r="B45" s="75">
        <v>71.38</v>
      </c>
      <c r="C45" s="75">
        <v>49.6</v>
      </c>
      <c r="D45" s="135">
        <f t="shared" si="0"/>
        <v>93</v>
      </c>
      <c r="E45" s="75"/>
      <c r="F45" s="78">
        <v>14.95</v>
      </c>
      <c r="G45" s="78">
        <v>14.95</v>
      </c>
      <c r="H45" s="78">
        <v>15.32</v>
      </c>
      <c r="I45">
        <v>0</v>
      </c>
      <c r="J45">
        <v>269.97000000000003</v>
      </c>
      <c r="K45">
        <v>46.08</v>
      </c>
      <c r="L45">
        <v>2.0099999999999998</v>
      </c>
      <c r="M45">
        <v>4.01</v>
      </c>
      <c r="N45" s="135">
        <v>31</v>
      </c>
      <c r="O45" s="135">
        <v>31</v>
      </c>
      <c r="P45" s="135">
        <v>31</v>
      </c>
      <c r="Q45">
        <v>1.83</v>
      </c>
      <c r="R45">
        <v>135.74</v>
      </c>
      <c r="S45">
        <v>1.56</v>
      </c>
      <c r="T45">
        <v>21.03</v>
      </c>
      <c r="U45">
        <v>7.01</v>
      </c>
      <c r="V45">
        <v>7.01</v>
      </c>
      <c r="W45">
        <v>245.83</v>
      </c>
      <c r="X45">
        <v>49.17</v>
      </c>
      <c r="Y45">
        <v>87.63</v>
      </c>
      <c r="Z45">
        <v>50</v>
      </c>
      <c r="AA45">
        <v>98</v>
      </c>
      <c r="AB45">
        <v>49</v>
      </c>
      <c r="AC45">
        <v>3.86</v>
      </c>
      <c r="AD45">
        <v>15.04</v>
      </c>
      <c r="AE45">
        <v>15.04</v>
      </c>
      <c r="AF45">
        <v>7.54</v>
      </c>
    </row>
    <row r="46" spans="1:32">
      <c r="A46" t="s">
        <v>88</v>
      </c>
      <c r="B46" s="75">
        <v>71.38</v>
      </c>
      <c r="C46" s="75">
        <v>49.6</v>
      </c>
      <c r="D46" s="135">
        <f t="shared" si="0"/>
        <v>93</v>
      </c>
      <c r="E46" s="75"/>
      <c r="F46" s="78">
        <v>15.58</v>
      </c>
      <c r="G46" s="78">
        <v>15.58</v>
      </c>
      <c r="H46" s="78">
        <v>15.98</v>
      </c>
      <c r="I46">
        <v>0</v>
      </c>
      <c r="J46">
        <v>269.97000000000003</v>
      </c>
      <c r="K46">
        <v>46.08</v>
      </c>
      <c r="L46">
        <v>2.0099999999999998</v>
      </c>
      <c r="M46">
        <v>4.0599999999999996</v>
      </c>
      <c r="N46" s="135">
        <v>31</v>
      </c>
      <c r="O46" s="135">
        <v>31</v>
      </c>
      <c r="P46" s="135">
        <v>31</v>
      </c>
      <c r="Q46">
        <v>1.83</v>
      </c>
      <c r="R46">
        <v>137.93</v>
      </c>
      <c r="S46">
        <v>1.56</v>
      </c>
      <c r="T46">
        <v>21.1</v>
      </c>
      <c r="U46">
        <v>7.03</v>
      </c>
      <c r="V46">
        <v>7.03</v>
      </c>
      <c r="W46">
        <v>245.83</v>
      </c>
      <c r="X46">
        <v>49.17</v>
      </c>
      <c r="Y46">
        <v>90.67</v>
      </c>
      <c r="Z46">
        <v>50</v>
      </c>
      <c r="AA46">
        <v>96</v>
      </c>
      <c r="AB46">
        <v>48</v>
      </c>
      <c r="AC46">
        <v>3.96</v>
      </c>
      <c r="AD46">
        <v>15.16</v>
      </c>
      <c r="AE46">
        <v>15.16</v>
      </c>
      <c r="AF46">
        <v>7.54</v>
      </c>
    </row>
    <row r="47" spans="1:32">
      <c r="A47" t="s">
        <v>89</v>
      </c>
      <c r="B47" s="75">
        <v>71.38</v>
      </c>
      <c r="C47" s="75">
        <v>49.6</v>
      </c>
      <c r="D47" s="135">
        <f t="shared" si="0"/>
        <v>93</v>
      </c>
      <c r="E47" s="75"/>
      <c r="F47" s="78">
        <v>16.12</v>
      </c>
      <c r="G47" s="78">
        <v>16.12</v>
      </c>
      <c r="H47" s="78">
        <v>16.53</v>
      </c>
      <c r="I47">
        <v>0</v>
      </c>
      <c r="J47">
        <v>269.97000000000003</v>
      </c>
      <c r="K47">
        <v>46.08</v>
      </c>
      <c r="L47">
        <v>2.0099999999999998</v>
      </c>
      <c r="M47">
        <v>4.16</v>
      </c>
      <c r="N47" s="135">
        <v>31</v>
      </c>
      <c r="O47" s="135">
        <v>31</v>
      </c>
      <c r="P47" s="135">
        <v>31</v>
      </c>
      <c r="Q47">
        <v>1.83</v>
      </c>
      <c r="R47">
        <v>138.04</v>
      </c>
      <c r="S47">
        <v>1.56</v>
      </c>
      <c r="T47">
        <v>21.42</v>
      </c>
      <c r="U47">
        <v>7.14</v>
      </c>
      <c r="V47">
        <v>7.13</v>
      </c>
      <c r="W47">
        <v>240.42</v>
      </c>
      <c r="X47">
        <v>48.08</v>
      </c>
      <c r="Y47">
        <v>92.13</v>
      </c>
      <c r="Z47">
        <v>50</v>
      </c>
      <c r="AA47">
        <v>95.34</v>
      </c>
      <c r="AB47">
        <v>47.66</v>
      </c>
      <c r="AC47">
        <v>3.84</v>
      </c>
      <c r="AD47">
        <v>15.33</v>
      </c>
      <c r="AE47">
        <v>15.33</v>
      </c>
      <c r="AF47">
        <v>7.54</v>
      </c>
    </row>
    <row r="48" spans="1:32">
      <c r="A48" t="s">
        <v>90</v>
      </c>
      <c r="B48" s="75">
        <v>71.38</v>
      </c>
      <c r="C48" s="75">
        <v>49.6</v>
      </c>
      <c r="D48" s="135">
        <f t="shared" si="0"/>
        <v>93</v>
      </c>
      <c r="E48" s="75"/>
      <c r="F48" s="78">
        <v>16.62</v>
      </c>
      <c r="G48" s="78">
        <v>16.62</v>
      </c>
      <c r="H48" s="78">
        <v>17.04</v>
      </c>
      <c r="I48">
        <v>0</v>
      </c>
      <c r="J48">
        <v>269.97000000000003</v>
      </c>
      <c r="K48">
        <v>46.08</v>
      </c>
      <c r="L48">
        <v>2.0099999999999998</v>
      </c>
      <c r="M48">
        <v>4.05</v>
      </c>
      <c r="N48" s="135">
        <v>31</v>
      </c>
      <c r="O48" s="135">
        <v>31</v>
      </c>
      <c r="P48" s="135">
        <v>31</v>
      </c>
      <c r="Q48">
        <v>1.83</v>
      </c>
      <c r="R48">
        <v>136.33000000000001</v>
      </c>
      <c r="S48">
        <v>1.56</v>
      </c>
      <c r="T48">
        <v>21.22</v>
      </c>
      <c r="U48">
        <v>7.07</v>
      </c>
      <c r="V48">
        <v>7.08</v>
      </c>
      <c r="W48">
        <v>240.42</v>
      </c>
      <c r="X48">
        <v>48.08</v>
      </c>
      <c r="Y48">
        <v>93.03</v>
      </c>
      <c r="Z48">
        <v>50</v>
      </c>
      <c r="AA48">
        <v>94</v>
      </c>
      <c r="AB48">
        <v>47</v>
      </c>
      <c r="AC48">
        <v>3.77</v>
      </c>
      <c r="AD48">
        <v>15.07</v>
      </c>
      <c r="AE48">
        <v>15.07</v>
      </c>
      <c r="AF48">
        <v>7.54</v>
      </c>
    </row>
    <row r="49" spans="1:32">
      <c r="A49" t="s">
        <v>91</v>
      </c>
      <c r="B49" s="75">
        <v>71.38</v>
      </c>
      <c r="C49" s="75">
        <v>49.6</v>
      </c>
      <c r="D49" s="135">
        <f t="shared" si="0"/>
        <v>93</v>
      </c>
      <c r="E49" s="75"/>
      <c r="F49" s="78">
        <v>17.04</v>
      </c>
      <c r="G49" s="78">
        <v>17.04</v>
      </c>
      <c r="H49" s="78">
        <v>17.47</v>
      </c>
      <c r="I49">
        <v>0</v>
      </c>
      <c r="J49">
        <v>269.97000000000003</v>
      </c>
      <c r="K49">
        <v>46.08</v>
      </c>
      <c r="L49">
        <v>2.0099999999999998</v>
      </c>
      <c r="M49">
        <v>4.18</v>
      </c>
      <c r="N49" s="135">
        <v>31</v>
      </c>
      <c r="O49" s="135">
        <v>31</v>
      </c>
      <c r="P49" s="135">
        <v>31</v>
      </c>
      <c r="Q49">
        <v>1.83</v>
      </c>
      <c r="R49">
        <v>133.94</v>
      </c>
      <c r="S49">
        <v>1.56</v>
      </c>
      <c r="T49">
        <v>21.06</v>
      </c>
      <c r="U49">
        <v>7.02</v>
      </c>
      <c r="V49">
        <v>7.02</v>
      </c>
      <c r="W49">
        <v>240.42</v>
      </c>
      <c r="X49">
        <v>48.08</v>
      </c>
      <c r="Y49">
        <v>93.52</v>
      </c>
      <c r="Z49">
        <v>50</v>
      </c>
      <c r="AA49">
        <v>93.34</v>
      </c>
      <c r="AB49">
        <v>46.66</v>
      </c>
      <c r="AC49">
        <v>3.98</v>
      </c>
      <c r="AD49">
        <v>15.16</v>
      </c>
      <c r="AE49">
        <v>15.16</v>
      </c>
      <c r="AF49">
        <v>7.54</v>
      </c>
    </row>
    <row r="50" spans="1:32">
      <c r="A50" t="s">
        <v>92</v>
      </c>
      <c r="B50" s="75">
        <v>71.38</v>
      </c>
      <c r="C50" s="75">
        <v>49.6</v>
      </c>
      <c r="D50" s="135">
        <f t="shared" si="0"/>
        <v>93</v>
      </c>
      <c r="E50" s="75"/>
      <c r="F50" s="78">
        <v>17.3</v>
      </c>
      <c r="G50" s="78">
        <v>17.3</v>
      </c>
      <c r="H50" s="78">
        <v>17.73</v>
      </c>
      <c r="I50">
        <v>0</v>
      </c>
      <c r="J50">
        <v>269.97000000000003</v>
      </c>
      <c r="K50">
        <v>46.08</v>
      </c>
      <c r="L50">
        <v>2.0099999999999998</v>
      </c>
      <c r="M50">
        <v>4.1100000000000003</v>
      </c>
      <c r="N50" s="135">
        <v>31</v>
      </c>
      <c r="O50" s="135">
        <v>31</v>
      </c>
      <c r="P50" s="135">
        <v>31</v>
      </c>
      <c r="Q50">
        <v>1.83</v>
      </c>
      <c r="R50">
        <v>131.56</v>
      </c>
      <c r="S50">
        <v>1.56</v>
      </c>
      <c r="T50">
        <v>21.36</v>
      </c>
      <c r="U50">
        <v>7.12</v>
      </c>
      <c r="V50">
        <v>7.11</v>
      </c>
      <c r="W50">
        <v>240.42</v>
      </c>
      <c r="X50">
        <v>48.08</v>
      </c>
      <c r="Y50">
        <v>93.55</v>
      </c>
      <c r="Z50">
        <v>50</v>
      </c>
      <c r="AA50">
        <v>92.67</v>
      </c>
      <c r="AB50">
        <v>46.33</v>
      </c>
      <c r="AC50">
        <v>3.94</v>
      </c>
      <c r="AD50">
        <v>15.33</v>
      </c>
      <c r="AE50">
        <v>15.33</v>
      </c>
      <c r="AF50">
        <v>7.54</v>
      </c>
    </row>
    <row r="51" spans="1:32">
      <c r="A51" t="s">
        <v>93</v>
      </c>
      <c r="B51" s="75">
        <v>71.38</v>
      </c>
      <c r="C51" s="75">
        <v>49.6</v>
      </c>
      <c r="D51" s="135">
        <f t="shared" si="0"/>
        <v>93</v>
      </c>
      <c r="E51" s="75"/>
      <c r="F51" s="78">
        <v>17.57</v>
      </c>
      <c r="G51" s="78">
        <v>17.57</v>
      </c>
      <c r="H51" s="78">
        <v>18.010000000000002</v>
      </c>
      <c r="I51">
        <v>0</v>
      </c>
      <c r="J51">
        <v>269.97000000000003</v>
      </c>
      <c r="K51">
        <v>46.08</v>
      </c>
      <c r="L51">
        <v>1.85</v>
      </c>
      <c r="M51">
        <v>8.31</v>
      </c>
      <c r="N51" s="135">
        <v>31</v>
      </c>
      <c r="O51" s="135">
        <v>31</v>
      </c>
      <c r="P51" s="135">
        <v>31</v>
      </c>
      <c r="Q51">
        <v>1.99</v>
      </c>
      <c r="R51">
        <v>130.82</v>
      </c>
      <c r="S51">
        <v>1.56</v>
      </c>
      <c r="T51">
        <v>21.14</v>
      </c>
      <c r="U51">
        <v>7.05</v>
      </c>
      <c r="V51">
        <v>7.03</v>
      </c>
      <c r="W51">
        <v>240.42</v>
      </c>
      <c r="X51">
        <v>48.08</v>
      </c>
      <c r="Y51">
        <v>93.55</v>
      </c>
      <c r="Z51">
        <v>50</v>
      </c>
      <c r="AA51">
        <v>92.67</v>
      </c>
      <c r="AB51">
        <v>46.33</v>
      </c>
      <c r="AC51">
        <v>3.71</v>
      </c>
      <c r="AD51">
        <v>15.09</v>
      </c>
      <c r="AE51">
        <v>15.09</v>
      </c>
      <c r="AF51">
        <v>7.54</v>
      </c>
    </row>
    <row r="52" spans="1:32">
      <c r="A52" t="s">
        <v>94</v>
      </c>
      <c r="B52" s="75">
        <v>71.38</v>
      </c>
      <c r="C52" s="75">
        <v>49.6</v>
      </c>
      <c r="D52" s="135">
        <f t="shared" si="0"/>
        <v>93</v>
      </c>
      <c r="E52" s="75"/>
      <c r="F52" s="78">
        <v>17.66</v>
      </c>
      <c r="G52" s="78">
        <v>17.66</v>
      </c>
      <c r="H52" s="78">
        <v>18.100000000000001</v>
      </c>
      <c r="I52">
        <v>0</v>
      </c>
      <c r="J52">
        <v>269.97000000000003</v>
      </c>
      <c r="K52">
        <v>46.08</v>
      </c>
      <c r="L52">
        <v>1.85</v>
      </c>
      <c r="M52">
        <v>9.42</v>
      </c>
      <c r="N52" s="135">
        <v>31</v>
      </c>
      <c r="O52" s="135">
        <v>31</v>
      </c>
      <c r="P52" s="135">
        <v>31</v>
      </c>
      <c r="Q52">
        <v>1.99</v>
      </c>
      <c r="R52">
        <v>129.87</v>
      </c>
      <c r="S52">
        <v>1.56</v>
      </c>
      <c r="T52">
        <v>21.23</v>
      </c>
      <c r="U52">
        <v>7.08</v>
      </c>
      <c r="V52">
        <v>7.07</v>
      </c>
      <c r="W52">
        <v>240.42</v>
      </c>
      <c r="X52">
        <v>48.08</v>
      </c>
      <c r="Y52">
        <v>93.53</v>
      </c>
      <c r="Z52">
        <v>50</v>
      </c>
      <c r="AA52">
        <v>92</v>
      </c>
      <c r="AB52">
        <v>46</v>
      </c>
      <c r="AC52">
        <v>3.94</v>
      </c>
      <c r="AD52">
        <v>15.24</v>
      </c>
      <c r="AE52">
        <v>15.24</v>
      </c>
      <c r="AF52">
        <v>7.54</v>
      </c>
    </row>
    <row r="53" spans="1:32">
      <c r="A53" t="s">
        <v>95</v>
      </c>
      <c r="B53" s="75">
        <v>71.38</v>
      </c>
      <c r="C53" s="75">
        <v>49.6</v>
      </c>
      <c r="D53" s="135">
        <f t="shared" si="0"/>
        <v>93</v>
      </c>
      <c r="E53" s="75"/>
      <c r="F53" s="78">
        <v>17.71</v>
      </c>
      <c r="G53" s="78">
        <v>17.71</v>
      </c>
      <c r="H53" s="78">
        <v>18.149999999999999</v>
      </c>
      <c r="I53">
        <v>0</v>
      </c>
      <c r="J53">
        <v>269.97000000000003</v>
      </c>
      <c r="K53">
        <v>46.08</v>
      </c>
      <c r="L53">
        <v>2.08</v>
      </c>
      <c r="M53">
        <v>10.52</v>
      </c>
      <c r="N53" s="135">
        <v>31</v>
      </c>
      <c r="O53" s="135">
        <v>31</v>
      </c>
      <c r="P53" s="135">
        <v>31</v>
      </c>
      <c r="Q53">
        <v>1.99</v>
      </c>
      <c r="R53">
        <v>128.91999999999999</v>
      </c>
      <c r="S53">
        <v>1.56</v>
      </c>
      <c r="T53">
        <v>21.09</v>
      </c>
      <c r="U53">
        <v>7.03</v>
      </c>
      <c r="V53">
        <v>7.03</v>
      </c>
      <c r="W53">
        <v>240.42</v>
      </c>
      <c r="X53">
        <v>48.08</v>
      </c>
      <c r="Y53">
        <v>93.55</v>
      </c>
      <c r="Z53">
        <v>50</v>
      </c>
      <c r="AA53">
        <v>92</v>
      </c>
      <c r="AB53">
        <v>46</v>
      </c>
      <c r="AC53">
        <v>3.82</v>
      </c>
      <c r="AD53">
        <v>12.14</v>
      </c>
      <c r="AE53">
        <v>12.14</v>
      </c>
      <c r="AF53">
        <v>7.54</v>
      </c>
    </row>
    <row r="54" spans="1:32">
      <c r="A54" t="s">
        <v>96</v>
      </c>
      <c r="B54" s="75">
        <v>71.38</v>
      </c>
      <c r="C54" s="75">
        <v>49.6</v>
      </c>
      <c r="D54" s="135">
        <f t="shared" si="0"/>
        <v>93</v>
      </c>
      <c r="E54" s="75"/>
      <c r="F54" s="78">
        <v>17.73</v>
      </c>
      <c r="G54" s="78">
        <v>17.73</v>
      </c>
      <c r="H54" s="78">
        <v>18.170000000000002</v>
      </c>
      <c r="I54">
        <v>0</v>
      </c>
      <c r="J54">
        <v>269.97000000000003</v>
      </c>
      <c r="K54">
        <v>46.08</v>
      </c>
      <c r="L54">
        <v>2.08</v>
      </c>
      <c r="M54">
        <v>11.57</v>
      </c>
      <c r="N54" s="135">
        <v>31</v>
      </c>
      <c r="O54" s="135">
        <v>31</v>
      </c>
      <c r="P54" s="135">
        <v>31</v>
      </c>
      <c r="Q54">
        <v>1.99</v>
      </c>
      <c r="R54">
        <v>127.5</v>
      </c>
      <c r="S54">
        <v>1.56</v>
      </c>
      <c r="T54">
        <v>21.12</v>
      </c>
      <c r="U54">
        <v>7.04</v>
      </c>
      <c r="V54">
        <v>7.04</v>
      </c>
      <c r="W54">
        <v>240.42</v>
      </c>
      <c r="X54">
        <v>48.08</v>
      </c>
      <c r="Y54">
        <v>93.53</v>
      </c>
      <c r="Z54">
        <v>50</v>
      </c>
      <c r="AA54">
        <v>92</v>
      </c>
      <c r="AB54">
        <v>46</v>
      </c>
      <c r="AC54">
        <v>3.83</v>
      </c>
      <c r="AD54">
        <v>12.01</v>
      </c>
      <c r="AE54">
        <v>12.01</v>
      </c>
      <c r="AF54">
        <v>7.54</v>
      </c>
    </row>
    <row r="55" spans="1:32">
      <c r="A55" t="s">
        <v>97</v>
      </c>
      <c r="B55" s="75">
        <v>49.91</v>
      </c>
      <c r="C55" s="75">
        <v>30.72</v>
      </c>
      <c r="D55" s="135">
        <f t="shared" si="0"/>
        <v>93</v>
      </c>
      <c r="E55" s="75"/>
      <c r="F55" s="78">
        <v>17.809999999999999</v>
      </c>
      <c r="G55" s="78">
        <v>17.809999999999999</v>
      </c>
      <c r="H55" s="78">
        <v>18.260000000000002</v>
      </c>
      <c r="I55">
        <v>0</v>
      </c>
      <c r="J55">
        <v>269.97000000000003</v>
      </c>
      <c r="K55">
        <v>46.08</v>
      </c>
      <c r="L55">
        <v>2.08</v>
      </c>
      <c r="M55">
        <v>12.79</v>
      </c>
      <c r="N55" s="135">
        <v>31</v>
      </c>
      <c r="O55" s="135">
        <v>31</v>
      </c>
      <c r="P55" s="135">
        <v>31</v>
      </c>
      <c r="Q55">
        <v>1.99</v>
      </c>
      <c r="R55">
        <v>125.04</v>
      </c>
      <c r="S55">
        <v>1.61</v>
      </c>
      <c r="T55">
        <v>21.24</v>
      </c>
      <c r="U55">
        <v>7.08</v>
      </c>
      <c r="V55">
        <v>7.07</v>
      </c>
      <c r="W55">
        <v>240.42</v>
      </c>
      <c r="X55">
        <v>48.08</v>
      </c>
      <c r="Y55">
        <v>93.53</v>
      </c>
      <c r="Z55">
        <v>50</v>
      </c>
      <c r="AA55">
        <v>92</v>
      </c>
      <c r="AB55">
        <v>46</v>
      </c>
      <c r="AC55">
        <v>3.76</v>
      </c>
      <c r="AD55">
        <v>12.15</v>
      </c>
      <c r="AE55">
        <v>12.15</v>
      </c>
      <c r="AF55">
        <v>7.54</v>
      </c>
    </row>
    <row r="56" spans="1:32">
      <c r="A56" t="s">
        <v>98</v>
      </c>
      <c r="B56" s="75">
        <v>49.91</v>
      </c>
      <c r="C56" s="75">
        <v>30.72</v>
      </c>
      <c r="D56" s="135">
        <f t="shared" si="0"/>
        <v>93</v>
      </c>
      <c r="E56" s="75"/>
      <c r="F56" s="78">
        <v>17.62</v>
      </c>
      <c r="G56" s="78">
        <v>17.62</v>
      </c>
      <c r="H56" s="78">
        <v>18.07</v>
      </c>
      <c r="I56">
        <v>0</v>
      </c>
      <c r="J56">
        <v>269.97000000000003</v>
      </c>
      <c r="K56">
        <v>46.08</v>
      </c>
      <c r="L56">
        <v>2.08</v>
      </c>
      <c r="M56">
        <v>13.76</v>
      </c>
      <c r="N56" s="135">
        <v>31</v>
      </c>
      <c r="O56" s="135">
        <v>31</v>
      </c>
      <c r="P56" s="135">
        <v>31</v>
      </c>
      <c r="Q56">
        <v>1.99</v>
      </c>
      <c r="R56">
        <v>121.94</v>
      </c>
      <c r="S56">
        <v>1.61</v>
      </c>
      <c r="T56">
        <v>21.33</v>
      </c>
      <c r="U56">
        <v>7.11</v>
      </c>
      <c r="V56">
        <v>7.11</v>
      </c>
      <c r="W56">
        <v>240.42</v>
      </c>
      <c r="X56">
        <v>48.08</v>
      </c>
      <c r="Y56">
        <v>93.5</v>
      </c>
      <c r="Z56">
        <v>50</v>
      </c>
      <c r="AA56">
        <v>92.67</v>
      </c>
      <c r="AB56">
        <v>46.33</v>
      </c>
      <c r="AC56">
        <v>3.77</v>
      </c>
      <c r="AD56">
        <v>12.25</v>
      </c>
      <c r="AE56">
        <v>12.25</v>
      </c>
      <c r="AF56">
        <v>7.54</v>
      </c>
    </row>
    <row r="57" spans="1:32">
      <c r="A57" t="s">
        <v>99</v>
      </c>
      <c r="B57" s="75">
        <v>49.91</v>
      </c>
      <c r="C57" s="75">
        <v>30.72</v>
      </c>
      <c r="D57" s="135">
        <f t="shared" si="0"/>
        <v>93</v>
      </c>
      <c r="E57" s="75"/>
      <c r="F57" s="78">
        <v>17.39</v>
      </c>
      <c r="G57" s="78">
        <v>17.39</v>
      </c>
      <c r="H57" s="78">
        <v>17.829999999999998</v>
      </c>
      <c r="I57">
        <v>0</v>
      </c>
      <c r="J57">
        <v>269.97000000000003</v>
      </c>
      <c r="K57">
        <v>46.08</v>
      </c>
      <c r="L57">
        <v>2.08</v>
      </c>
      <c r="M57">
        <v>14.87</v>
      </c>
      <c r="N57" s="135">
        <v>31</v>
      </c>
      <c r="O57" s="135">
        <v>31</v>
      </c>
      <c r="P57" s="135">
        <v>31</v>
      </c>
      <c r="Q57">
        <v>1.99</v>
      </c>
      <c r="R57">
        <v>117.42</v>
      </c>
      <c r="S57">
        <v>1.61</v>
      </c>
      <c r="T57">
        <v>21.63</v>
      </c>
      <c r="U57">
        <v>7.21</v>
      </c>
      <c r="V57">
        <v>7.2</v>
      </c>
      <c r="W57">
        <v>240.42</v>
      </c>
      <c r="X57">
        <v>48.08</v>
      </c>
      <c r="Y57">
        <v>93.52</v>
      </c>
      <c r="Z57">
        <v>50</v>
      </c>
      <c r="AA57">
        <v>93.34</v>
      </c>
      <c r="AB57">
        <v>46.66</v>
      </c>
      <c r="AC57">
        <v>4.55</v>
      </c>
      <c r="AD57">
        <v>12.25</v>
      </c>
      <c r="AE57">
        <v>12.25</v>
      </c>
      <c r="AF57">
        <v>7.54</v>
      </c>
    </row>
    <row r="58" spans="1:32">
      <c r="A58" t="s">
        <v>100</v>
      </c>
      <c r="B58" s="75">
        <v>49.91</v>
      </c>
      <c r="C58" s="75">
        <v>30.72</v>
      </c>
      <c r="D58" s="135">
        <f t="shared" si="0"/>
        <v>93</v>
      </c>
      <c r="E58" s="75"/>
      <c r="F58" s="78">
        <v>17.07</v>
      </c>
      <c r="G58" s="78">
        <v>17.07</v>
      </c>
      <c r="H58" s="78">
        <v>17.489999999999998</v>
      </c>
      <c r="I58">
        <v>0</v>
      </c>
      <c r="J58">
        <v>269.97000000000003</v>
      </c>
      <c r="K58">
        <v>46.08</v>
      </c>
      <c r="L58">
        <v>2.08</v>
      </c>
      <c r="M58">
        <v>16.420000000000002</v>
      </c>
      <c r="N58" s="135">
        <v>31</v>
      </c>
      <c r="O58" s="135">
        <v>31</v>
      </c>
      <c r="P58" s="135">
        <v>31</v>
      </c>
      <c r="Q58">
        <v>1.99</v>
      </c>
      <c r="R58">
        <v>113.24</v>
      </c>
      <c r="S58">
        <v>1.61</v>
      </c>
      <c r="T58">
        <v>22.68</v>
      </c>
      <c r="U58">
        <v>7.56</v>
      </c>
      <c r="V58">
        <v>7.55</v>
      </c>
      <c r="W58">
        <v>240.42</v>
      </c>
      <c r="X58">
        <v>48.08</v>
      </c>
      <c r="Y58">
        <v>93.51</v>
      </c>
      <c r="Z58">
        <v>48.48</v>
      </c>
      <c r="AA58">
        <v>94</v>
      </c>
      <c r="AB58">
        <v>47</v>
      </c>
      <c r="AC58">
        <v>5.22</v>
      </c>
      <c r="AD58">
        <v>12.16</v>
      </c>
      <c r="AE58">
        <v>12.16</v>
      </c>
      <c r="AF58">
        <v>7.54</v>
      </c>
    </row>
    <row r="59" spans="1:32">
      <c r="A59" t="s">
        <v>101</v>
      </c>
      <c r="B59" s="75">
        <v>72.8</v>
      </c>
      <c r="C59" s="75">
        <v>30.72</v>
      </c>
      <c r="D59" s="135">
        <f t="shared" si="0"/>
        <v>93</v>
      </c>
      <c r="E59" s="75"/>
      <c r="F59" s="78">
        <v>16.670000000000002</v>
      </c>
      <c r="G59" s="78">
        <v>16.670000000000002</v>
      </c>
      <c r="H59" s="78">
        <v>17.09</v>
      </c>
      <c r="I59">
        <v>0</v>
      </c>
      <c r="J59">
        <v>269.97000000000003</v>
      </c>
      <c r="K59">
        <v>46.08</v>
      </c>
      <c r="L59">
        <v>2.08</v>
      </c>
      <c r="M59">
        <v>18.71</v>
      </c>
      <c r="N59" s="135">
        <v>31</v>
      </c>
      <c r="O59" s="135">
        <v>31</v>
      </c>
      <c r="P59" s="135">
        <v>31</v>
      </c>
      <c r="Q59">
        <v>1.99</v>
      </c>
      <c r="R59">
        <v>106.09</v>
      </c>
      <c r="S59">
        <v>1.61</v>
      </c>
      <c r="T59">
        <v>24.18</v>
      </c>
      <c r="U59">
        <v>8.06</v>
      </c>
      <c r="V59">
        <v>8.0500000000000007</v>
      </c>
      <c r="W59">
        <v>240.42</v>
      </c>
      <c r="X59">
        <v>48.08</v>
      </c>
      <c r="Y59">
        <v>84.11</v>
      </c>
      <c r="Z59">
        <v>45.53</v>
      </c>
      <c r="AA59">
        <v>94.67</v>
      </c>
      <c r="AB59">
        <v>47.33</v>
      </c>
      <c r="AC59">
        <v>5.51</v>
      </c>
      <c r="AD59">
        <v>18.55</v>
      </c>
      <c r="AE59">
        <v>18.55</v>
      </c>
      <c r="AF59">
        <v>7.54</v>
      </c>
    </row>
    <row r="60" spans="1:32">
      <c r="A60" t="s">
        <v>102</v>
      </c>
      <c r="B60" s="75">
        <v>72.8</v>
      </c>
      <c r="C60" s="75">
        <v>49.6</v>
      </c>
      <c r="D60" s="135">
        <f t="shared" si="0"/>
        <v>93</v>
      </c>
      <c r="E60" s="75"/>
      <c r="F60" s="78">
        <v>14.59</v>
      </c>
      <c r="G60" s="78">
        <v>14.59</v>
      </c>
      <c r="H60" s="78">
        <v>14.96</v>
      </c>
      <c r="I60">
        <v>0</v>
      </c>
      <c r="J60">
        <v>269.97000000000003</v>
      </c>
      <c r="K60">
        <v>46.08</v>
      </c>
      <c r="L60">
        <v>2.08</v>
      </c>
      <c r="M60">
        <v>19.920000000000002</v>
      </c>
      <c r="N60" s="135">
        <v>31</v>
      </c>
      <c r="O60" s="135">
        <v>31</v>
      </c>
      <c r="P60" s="135">
        <v>31</v>
      </c>
      <c r="Q60">
        <v>1.99</v>
      </c>
      <c r="R60">
        <v>95.64</v>
      </c>
      <c r="S60">
        <v>1.61</v>
      </c>
      <c r="T60">
        <v>26.01</v>
      </c>
      <c r="U60">
        <v>8.67</v>
      </c>
      <c r="V60">
        <v>8.66</v>
      </c>
      <c r="W60">
        <v>240.42</v>
      </c>
      <c r="X60">
        <v>48.08</v>
      </c>
      <c r="Y60">
        <v>83.82</v>
      </c>
      <c r="Z60">
        <v>39.75</v>
      </c>
      <c r="AA60">
        <v>95.34</v>
      </c>
      <c r="AB60">
        <v>47.66</v>
      </c>
      <c r="AC60">
        <v>5.65</v>
      </c>
      <c r="AD60">
        <v>19.22</v>
      </c>
      <c r="AE60">
        <v>19.22</v>
      </c>
      <c r="AF60">
        <v>7.54</v>
      </c>
    </row>
    <row r="61" spans="1:32">
      <c r="A61" t="s">
        <v>103</v>
      </c>
      <c r="B61" s="75">
        <v>71.38</v>
      </c>
      <c r="C61" s="75">
        <v>49.6</v>
      </c>
      <c r="D61" s="135">
        <f t="shared" si="0"/>
        <v>93</v>
      </c>
      <c r="E61" s="75"/>
      <c r="F61" s="78">
        <v>14.1</v>
      </c>
      <c r="G61" s="78">
        <v>14.1</v>
      </c>
      <c r="H61" s="78">
        <v>14.46</v>
      </c>
      <c r="I61">
        <v>0</v>
      </c>
      <c r="J61">
        <v>269.97000000000003</v>
      </c>
      <c r="K61">
        <v>46.08</v>
      </c>
      <c r="L61">
        <v>2.08</v>
      </c>
      <c r="M61">
        <v>20.27</v>
      </c>
      <c r="N61" s="135">
        <v>31</v>
      </c>
      <c r="O61" s="135">
        <v>31</v>
      </c>
      <c r="P61" s="135">
        <v>31</v>
      </c>
      <c r="Q61">
        <v>1.99</v>
      </c>
      <c r="R61">
        <v>83.26</v>
      </c>
      <c r="S61">
        <v>1.61</v>
      </c>
      <c r="T61">
        <v>28.94</v>
      </c>
      <c r="U61">
        <v>9.65</v>
      </c>
      <c r="V61">
        <v>9.64</v>
      </c>
      <c r="W61">
        <v>240.42</v>
      </c>
      <c r="X61">
        <v>48.08</v>
      </c>
      <c r="Y61">
        <v>82.92</v>
      </c>
      <c r="Z61">
        <v>41.86</v>
      </c>
      <c r="AA61">
        <v>92.67</v>
      </c>
      <c r="AB61">
        <v>46.33</v>
      </c>
      <c r="AC61">
        <v>5.88</v>
      </c>
      <c r="AD61">
        <v>19.88</v>
      </c>
      <c r="AE61">
        <v>19.88</v>
      </c>
      <c r="AF61">
        <v>7.54</v>
      </c>
    </row>
    <row r="62" spans="1:32">
      <c r="A62" t="s">
        <v>104</v>
      </c>
      <c r="B62" s="75">
        <v>71.38</v>
      </c>
      <c r="C62" s="75">
        <v>49.6</v>
      </c>
      <c r="D62" s="135">
        <f t="shared" si="0"/>
        <v>93</v>
      </c>
      <c r="E62" s="75"/>
      <c r="F62" s="78">
        <v>13.57</v>
      </c>
      <c r="G62" s="78">
        <v>13.57</v>
      </c>
      <c r="H62" s="78">
        <v>13.91</v>
      </c>
      <c r="I62">
        <v>0</v>
      </c>
      <c r="J62">
        <v>269.97000000000003</v>
      </c>
      <c r="K62">
        <v>46.08</v>
      </c>
      <c r="L62">
        <v>2.08</v>
      </c>
      <c r="M62">
        <v>20.5</v>
      </c>
      <c r="N62" s="135">
        <v>31</v>
      </c>
      <c r="O62" s="135">
        <v>31</v>
      </c>
      <c r="P62" s="135">
        <v>31</v>
      </c>
      <c r="Q62">
        <v>1.99</v>
      </c>
      <c r="R62">
        <v>70.150000000000006</v>
      </c>
      <c r="S62">
        <v>1.61</v>
      </c>
      <c r="T62">
        <v>32.32</v>
      </c>
      <c r="U62">
        <v>10.77</v>
      </c>
      <c r="V62">
        <v>10.78</v>
      </c>
      <c r="W62">
        <v>240.42</v>
      </c>
      <c r="X62">
        <v>48.08</v>
      </c>
      <c r="Y62">
        <v>81.87</v>
      </c>
      <c r="Z62">
        <v>42.73</v>
      </c>
      <c r="AA62">
        <v>87.34</v>
      </c>
      <c r="AB62">
        <v>43.66</v>
      </c>
      <c r="AC62">
        <v>6</v>
      </c>
      <c r="AD62">
        <v>20.55</v>
      </c>
      <c r="AE62">
        <v>20.55</v>
      </c>
      <c r="AF62">
        <v>7.54</v>
      </c>
    </row>
    <row r="63" spans="1:32">
      <c r="A63" t="s">
        <v>105</v>
      </c>
      <c r="B63" s="75">
        <v>71.38</v>
      </c>
      <c r="C63" s="75">
        <v>49.6</v>
      </c>
      <c r="D63" s="135">
        <f t="shared" si="0"/>
        <v>93</v>
      </c>
      <c r="E63" s="75"/>
      <c r="F63" s="78">
        <v>12.95</v>
      </c>
      <c r="G63" s="78">
        <v>12.95</v>
      </c>
      <c r="H63" s="78">
        <v>13.28</v>
      </c>
      <c r="I63">
        <v>0</v>
      </c>
      <c r="J63">
        <v>269.97000000000003</v>
      </c>
      <c r="K63">
        <v>46.08</v>
      </c>
      <c r="L63">
        <v>2.16</v>
      </c>
      <c r="M63">
        <v>19.940000000000001</v>
      </c>
      <c r="N63" s="135">
        <v>31</v>
      </c>
      <c r="O63" s="135">
        <v>31</v>
      </c>
      <c r="P63" s="135">
        <v>31</v>
      </c>
      <c r="Q63">
        <v>2.14</v>
      </c>
      <c r="R63">
        <v>64.489999999999995</v>
      </c>
      <c r="S63">
        <v>1.66</v>
      </c>
      <c r="T63">
        <v>35.5</v>
      </c>
      <c r="U63">
        <v>11.83</v>
      </c>
      <c r="V63">
        <v>11.83</v>
      </c>
      <c r="W63">
        <v>240.42</v>
      </c>
      <c r="X63">
        <v>48.08</v>
      </c>
      <c r="Y63">
        <v>79.94</v>
      </c>
      <c r="Z63">
        <v>42.76</v>
      </c>
      <c r="AA63">
        <v>86</v>
      </c>
      <c r="AB63">
        <v>43</v>
      </c>
      <c r="AC63">
        <v>6.22</v>
      </c>
      <c r="AD63">
        <v>21.22</v>
      </c>
      <c r="AE63">
        <v>21.22</v>
      </c>
      <c r="AF63">
        <v>7.54</v>
      </c>
    </row>
    <row r="64" spans="1:32">
      <c r="A64" t="s">
        <v>106</v>
      </c>
      <c r="B64" s="75">
        <v>71.38</v>
      </c>
      <c r="C64" s="75">
        <v>49.6</v>
      </c>
      <c r="D64" s="135">
        <f t="shared" si="0"/>
        <v>93</v>
      </c>
      <c r="E64" s="75"/>
      <c r="F64" s="78">
        <v>12.3</v>
      </c>
      <c r="G64" s="78">
        <v>12.3</v>
      </c>
      <c r="H64" s="78">
        <v>12.61</v>
      </c>
      <c r="I64">
        <v>0</v>
      </c>
      <c r="J64">
        <v>269.97000000000003</v>
      </c>
      <c r="K64">
        <v>46.08</v>
      </c>
      <c r="L64">
        <v>2.16</v>
      </c>
      <c r="M64">
        <v>19.95</v>
      </c>
      <c r="N64" s="135">
        <v>31</v>
      </c>
      <c r="O64" s="135">
        <v>31</v>
      </c>
      <c r="P64" s="135">
        <v>31</v>
      </c>
      <c r="Q64">
        <v>2.14</v>
      </c>
      <c r="R64">
        <v>64.25</v>
      </c>
      <c r="S64">
        <v>1.66</v>
      </c>
      <c r="T64">
        <v>39.369999999999997</v>
      </c>
      <c r="U64">
        <v>13.12</v>
      </c>
      <c r="V64">
        <v>13.12</v>
      </c>
      <c r="W64">
        <v>240.42</v>
      </c>
      <c r="X64">
        <v>48.08</v>
      </c>
      <c r="Y64">
        <v>76.849999999999994</v>
      </c>
      <c r="Z64">
        <v>42.29</v>
      </c>
      <c r="AA64">
        <v>81.34</v>
      </c>
      <c r="AB64">
        <v>40.659999999999997</v>
      </c>
      <c r="AC64">
        <v>6.34</v>
      </c>
      <c r="AD64">
        <v>26.77</v>
      </c>
      <c r="AE64">
        <v>26.77</v>
      </c>
      <c r="AF64">
        <v>7.54</v>
      </c>
    </row>
    <row r="65" spans="1:32">
      <c r="A65" t="s">
        <v>107</v>
      </c>
      <c r="B65" s="75">
        <v>71.38</v>
      </c>
      <c r="C65" s="75">
        <v>49.6</v>
      </c>
      <c r="D65" s="135">
        <f t="shared" si="0"/>
        <v>93</v>
      </c>
      <c r="E65" s="75"/>
      <c r="F65" s="78">
        <v>11.67</v>
      </c>
      <c r="G65" s="78">
        <v>11.67</v>
      </c>
      <c r="H65" s="78">
        <v>11.97</v>
      </c>
      <c r="I65">
        <v>0</v>
      </c>
      <c r="J65">
        <v>269.97000000000003</v>
      </c>
      <c r="K65">
        <v>46.08</v>
      </c>
      <c r="L65">
        <v>2.16</v>
      </c>
      <c r="M65">
        <v>19.329999999999998</v>
      </c>
      <c r="N65" s="135">
        <v>31</v>
      </c>
      <c r="O65" s="135">
        <v>31</v>
      </c>
      <c r="P65" s="135">
        <v>31</v>
      </c>
      <c r="Q65">
        <v>2.14</v>
      </c>
      <c r="R65">
        <v>64.78</v>
      </c>
      <c r="S65">
        <v>1.66</v>
      </c>
      <c r="T65">
        <v>38.67</v>
      </c>
      <c r="U65">
        <v>12.89</v>
      </c>
      <c r="V65">
        <v>12.88</v>
      </c>
      <c r="W65">
        <v>237.79</v>
      </c>
      <c r="X65">
        <v>47.56</v>
      </c>
      <c r="Y65">
        <v>72.650000000000006</v>
      </c>
      <c r="Z65">
        <v>34.96</v>
      </c>
      <c r="AA65">
        <v>78</v>
      </c>
      <c r="AB65">
        <v>39</v>
      </c>
      <c r="AC65">
        <v>6.56</v>
      </c>
      <c r="AD65">
        <v>27.71</v>
      </c>
      <c r="AE65">
        <v>27.71</v>
      </c>
      <c r="AF65">
        <v>7.54</v>
      </c>
    </row>
    <row r="66" spans="1:32">
      <c r="A66" t="s">
        <v>108</v>
      </c>
      <c r="B66" s="75">
        <v>71.38</v>
      </c>
      <c r="C66" s="75">
        <v>49.6</v>
      </c>
      <c r="D66" s="135">
        <f t="shared" si="0"/>
        <v>93</v>
      </c>
      <c r="E66" s="75"/>
      <c r="F66" s="78">
        <v>10.81</v>
      </c>
      <c r="G66" s="78">
        <v>10.81</v>
      </c>
      <c r="H66" s="78">
        <v>11.08</v>
      </c>
      <c r="I66">
        <v>0</v>
      </c>
      <c r="J66">
        <v>269.97000000000003</v>
      </c>
      <c r="K66">
        <v>46.08</v>
      </c>
      <c r="L66">
        <v>2.16</v>
      </c>
      <c r="M66">
        <v>19.43</v>
      </c>
      <c r="N66" s="135">
        <v>31</v>
      </c>
      <c r="O66" s="135">
        <v>31</v>
      </c>
      <c r="P66" s="135">
        <v>31</v>
      </c>
      <c r="Q66">
        <v>2.14</v>
      </c>
      <c r="R66">
        <v>64.44</v>
      </c>
      <c r="S66">
        <v>1.66</v>
      </c>
      <c r="T66">
        <v>39.630000000000003</v>
      </c>
      <c r="U66">
        <v>13.21</v>
      </c>
      <c r="V66">
        <v>13.2</v>
      </c>
      <c r="W66">
        <v>221.13</v>
      </c>
      <c r="X66">
        <v>44.22</v>
      </c>
      <c r="Y66">
        <v>68.22</v>
      </c>
      <c r="Z66">
        <v>32.71</v>
      </c>
      <c r="AA66">
        <v>72.67</v>
      </c>
      <c r="AB66">
        <v>36.33</v>
      </c>
      <c r="AC66">
        <v>6.95</v>
      </c>
      <c r="AD66">
        <v>28.22</v>
      </c>
      <c r="AE66">
        <v>28.22</v>
      </c>
      <c r="AF66">
        <v>7.54</v>
      </c>
    </row>
    <row r="67" spans="1:32">
      <c r="A67" t="s">
        <v>109</v>
      </c>
      <c r="B67" s="75">
        <v>71.38</v>
      </c>
      <c r="C67" s="75">
        <v>49.6</v>
      </c>
      <c r="D67" s="135">
        <f t="shared" si="0"/>
        <v>93</v>
      </c>
      <c r="E67" s="75"/>
      <c r="F67" s="78">
        <v>9.85</v>
      </c>
      <c r="G67" s="78">
        <v>9.85</v>
      </c>
      <c r="H67" s="78">
        <v>10.1</v>
      </c>
      <c r="I67">
        <v>0</v>
      </c>
      <c r="J67">
        <v>269.97000000000003</v>
      </c>
      <c r="K67">
        <v>46.08</v>
      </c>
      <c r="L67">
        <v>2.16</v>
      </c>
      <c r="M67">
        <v>18.920000000000002</v>
      </c>
      <c r="N67" s="135">
        <v>31</v>
      </c>
      <c r="O67" s="135">
        <v>31</v>
      </c>
      <c r="P67" s="135">
        <v>31</v>
      </c>
      <c r="Q67">
        <v>2.14</v>
      </c>
      <c r="R67">
        <v>60.53</v>
      </c>
      <c r="S67">
        <v>1.66</v>
      </c>
      <c r="T67">
        <v>40.98</v>
      </c>
      <c r="U67">
        <v>13.66</v>
      </c>
      <c r="V67">
        <v>13.66</v>
      </c>
      <c r="W67">
        <v>192.13</v>
      </c>
      <c r="X67">
        <v>38.43</v>
      </c>
      <c r="Y67">
        <v>60.47</v>
      </c>
      <c r="Z67">
        <v>30.15</v>
      </c>
      <c r="AA67">
        <v>67.34</v>
      </c>
      <c r="AB67">
        <v>33.659999999999997</v>
      </c>
      <c r="AC67">
        <v>7.36</v>
      </c>
      <c r="AD67">
        <v>28.6</v>
      </c>
      <c r="AE67">
        <v>28.6</v>
      </c>
      <c r="AF67">
        <v>7.54</v>
      </c>
    </row>
    <row r="68" spans="1:32">
      <c r="A68" t="s">
        <v>110</v>
      </c>
      <c r="B68" s="75">
        <v>71.38</v>
      </c>
      <c r="C68" s="75">
        <v>49.6</v>
      </c>
      <c r="D68" s="135">
        <f t="shared" ref="D68:D98" si="1">N68+O68+P68</f>
        <v>93</v>
      </c>
      <c r="E68" s="75"/>
      <c r="F68" s="78">
        <v>8.81</v>
      </c>
      <c r="G68" s="78">
        <v>8.81</v>
      </c>
      <c r="H68" s="78">
        <v>9.02</v>
      </c>
      <c r="I68">
        <v>0</v>
      </c>
      <c r="J68">
        <v>269.97000000000003</v>
      </c>
      <c r="K68">
        <v>46.08</v>
      </c>
      <c r="L68">
        <v>2.16</v>
      </c>
      <c r="M68">
        <v>18.920000000000002</v>
      </c>
      <c r="N68" s="135">
        <v>31</v>
      </c>
      <c r="O68" s="135">
        <v>31</v>
      </c>
      <c r="P68" s="135">
        <v>31</v>
      </c>
      <c r="Q68">
        <v>2.14</v>
      </c>
      <c r="R68">
        <v>53.02</v>
      </c>
      <c r="S68">
        <v>1.66</v>
      </c>
      <c r="T68">
        <v>41.82</v>
      </c>
      <c r="U68">
        <v>13.94</v>
      </c>
      <c r="V68">
        <v>13.93</v>
      </c>
      <c r="W68">
        <v>171.13</v>
      </c>
      <c r="X68">
        <v>34.22</v>
      </c>
      <c r="Y68">
        <v>55.4</v>
      </c>
      <c r="Z68">
        <v>27.24</v>
      </c>
      <c r="AA68">
        <v>66</v>
      </c>
      <c r="AB68">
        <v>33</v>
      </c>
      <c r="AC68">
        <v>7.67</v>
      </c>
      <c r="AD68">
        <v>29.56</v>
      </c>
      <c r="AE68">
        <v>29.56</v>
      </c>
      <c r="AF68">
        <v>7.54</v>
      </c>
    </row>
    <row r="69" spans="1:32">
      <c r="A69" t="s">
        <v>111</v>
      </c>
      <c r="B69" s="75">
        <v>71.38</v>
      </c>
      <c r="C69" s="75">
        <v>49.6</v>
      </c>
      <c r="D69" s="135">
        <f t="shared" si="1"/>
        <v>93</v>
      </c>
      <c r="E69" s="75"/>
      <c r="F69" s="78">
        <v>7.82</v>
      </c>
      <c r="G69" s="78">
        <v>7.82</v>
      </c>
      <c r="H69" s="78">
        <v>8.01</v>
      </c>
      <c r="I69">
        <v>0</v>
      </c>
      <c r="J69">
        <v>269.97000000000003</v>
      </c>
      <c r="K69">
        <v>46.08</v>
      </c>
      <c r="L69">
        <v>2.16</v>
      </c>
      <c r="M69">
        <v>18.88</v>
      </c>
      <c r="N69" s="135">
        <v>31</v>
      </c>
      <c r="O69" s="135">
        <v>31</v>
      </c>
      <c r="P69" s="135">
        <v>31</v>
      </c>
      <c r="Q69">
        <v>2.14</v>
      </c>
      <c r="R69">
        <v>44.36</v>
      </c>
      <c r="S69">
        <v>1.66</v>
      </c>
      <c r="T69">
        <v>42.53</v>
      </c>
      <c r="U69">
        <v>14.18</v>
      </c>
      <c r="V69">
        <v>14.16</v>
      </c>
      <c r="W69">
        <v>140.33000000000001</v>
      </c>
      <c r="X69">
        <v>28.07</v>
      </c>
      <c r="Y69">
        <v>50.05</v>
      </c>
      <c r="Z69">
        <v>24.43</v>
      </c>
      <c r="AA69">
        <v>50</v>
      </c>
      <c r="AB69">
        <v>25</v>
      </c>
      <c r="AC69">
        <v>7.9</v>
      </c>
      <c r="AD69">
        <v>30.39</v>
      </c>
      <c r="AE69">
        <v>30.39</v>
      </c>
      <c r="AF69">
        <v>7.54</v>
      </c>
    </row>
    <row r="70" spans="1:32">
      <c r="A70" t="s">
        <v>112</v>
      </c>
      <c r="B70" s="75">
        <v>71.38</v>
      </c>
      <c r="C70" s="75">
        <v>49.6</v>
      </c>
      <c r="D70" s="135">
        <f t="shared" si="1"/>
        <v>93</v>
      </c>
      <c r="E70" s="75"/>
      <c r="F70" s="78">
        <v>6.75</v>
      </c>
      <c r="G70" s="78">
        <v>6.75</v>
      </c>
      <c r="H70" s="78">
        <v>6.92</v>
      </c>
      <c r="I70">
        <v>0</v>
      </c>
      <c r="J70">
        <v>269.97000000000003</v>
      </c>
      <c r="K70">
        <v>46.08</v>
      </c>
      <c r="L70">
        <v>2.16</v>
      </c>
      <c r="M70">
        <v>18.27</v>
      </c>
      <c r="N70" s="135">
        <v>32.5</v>
      </c>
      <c r="O70" s="135">
        <v>28</v>
      </c>
      <c r="P70" s="135">
        <v>32.5</v>
      </c>
      <c r="Q70">
        <v>2.14</v>
      </c>
      <c r="R70">
        <v>35.450000000000003</v>
      </c>
      <c r="S70">
        <v>1.66</v>
      </c>
      <c r="T70">
        <v>43.4</v>
      </c>
      <c r="U70">
        <v>14.47</v>
      </c>
      <c r="V70">
        <v>14.46</v>
      </c>
      <c r="W70">
        <v>115.98</v>
      </c>
      <c r="X70">
        <v>23.2</v>
      </c>
      <c r="Y70">
        <v>44.27</v>
      </c>
      <c r="Z70">
        <v>21.48</v>
      </c>
      <c r="AA70">
        <v>40</v>
      </c>
      <c r="AB70">
        <v>20</v>
      </c>
      <c r="AC70">
        <v>8.25</v>
      </c>
      <c r="AD70">
        <v>31.21</v>
      </c>
      <c r="AE70">
        <v>31.21</v>
      </c>
      <c r="AF70">
        <v>7.54</v>
      </c>
    </row>
    <row r="71" spans="1:32">
      <c r="A71" t="s">
        <v>113</v>
      </c>
      <c r="B71" s="75">
        <v>129.87</v>
      </c>
      <c r="C71" s="75">
        <v>73.81</v>
      </c>
      <c r="D71" s="135">
        <f t="shared" si="1"/>
        <v>86</v>
      </c>
      <c r="E71" s="75"/>
      <c r="F71" s="78">
        <v>5.43</v>
      </c>
      <c r="G71" s="78">
        <v>5.43</v>
      </c>
      <c r="H71" s="78">
        <v>5.56</v>
      </c>
      <c r="I71">
        <v>0</v>
      </c>
      <c r="J71">
        <v>269.97000000000003</v>
      </c>
      <c r="K71">
        <v>46.08</v>
      </c>
      <c r="L71">
        <v>2.31</v>
      </c>
      <c r="M71">
        <v>17.73</v>
      </c>
      <c r="N71" s="135">
        <v>33</v>
      </c>
      <c r="O71" s="135">
        <v>20</v>
      </c>
      <c r="P71" s="135">
        <v>33</v>
      </c>
      <c r="Q71">
        <v>2.14</v>
      </c>
      <c r="R71">
        <v>26.92</v>
      </c>
      <c r="S71">
        <v>1.84</v>
      </c>
      <c r="T71">
        <v>46.24</v>
      </c>
      <c r="U71">
        <v>15.41</v>
      </c>
      <c r="V71">
        <v>15.42</v>
      </c>
      <c r="W71">
        <v>95.99</v>
      </c>
      <c r="X71">
        <v>19.2</v>
      </c>
      <c r="Y71">
        <v>38.29</v>
      </c>
      <c r="Z71">
        <v>18.27</v>
      </c>
      <c r="AA71">
        <v>30.67</v>
      </c>
      <c r="AB71">
        <v>15.33</v>
      </c>
      <c r="AC71">
        <v>9.75</v>
      </c>
      <c r="AD71">
        <v>32.950000000000003</v>
      </c>
      <c r="AE71">
        <v>32.950000000000003</v>
      </c>
      <c r="AF71">
        <v>8.56</v>
      </c>
    </row>
    <row r="72" spans="1:32">
      <c r="A72" t="s">
        <v>114</v>
      </c>
      <c r="B72" s="75">
        <v>129.87</v>
      </c>
      <c r="C72" s="75">
        <v>73.81</v>
      </c>
      <c r="D72" s="135">
        <f t="shared" si="1"/>
        <v>63.96</v>
      </c>
      <c r="E72" s="75"/>
      <c r="F72" s="78">
        <v>4.05</v>
      </c>
      <c r="G72" s="78">
        <v>4.05</v>
      </c>
      <c r="H72" s="78">
        <v>4.16</v>
      </c>
      <c r="I72">
        <v>0</v>
      </c>
      <c r="J72">
        <v>269.97000000000003</v>
      </c>
      <c r="K72">
        <v>100.55</v>
      </c>
      <c r="L72">
        <v>2.31</v>
      </c>
      <c r="M72">
        <v>17.27</v>
      </c>
      <c r="N72" s="135">
        <v>28.78</v>
      </c>
      <c r="O72" s="135">
        <v>15</v>
      </c>
      <c r="P72" s="135">
        <v>20.18</v>
      </c>
      <c r="Q72">
        <v>2.14</v>
      </c>
      <c r="R72">
        <v>19.309999999999999</v>
      </c>
      <c r="S72">
        <v>1.84</v>
      </c>
      <c r="T72">
        <v>49.95</v>
      </c>
      <c r="U72">
        <v>16.649999999999999</v>
      </c>
      <c r="V72">
        <v>16.649999999999999</v>
      </c>
      <c r="W72">
        <v>75.94</v>
      </c>
      <c r="X72">
        <v>15.19</v>
      </c>
      <c r="Y72">
        <v>32.17</v>
      </c>
      <c r="Z72">
        <v>18</v>
      </c>
      <c r="AA72">
        <v>26</v>
      </c>
      <c r="AB72">
        <v>13</v>
      </c>
      <c r="AC72">
        <v>9.74</v>
      </c>
      <c r="AD72">
        <v>34.24</v>
      </c>
      <c r="AE72">
        <v>34.24</v>
      </c>
      <c r="AF72">
        <v>8.56</v>
      </c>
    </row>
    <row r="73" spans="1:32">
      <c r="A73" t="s">
        <v>115</v>
      </c>
      <c r="B73" s="75">
        <v>129.87</v>
      </c>
      <c r="C73" s="75">
        <v>73.81</v>
      </c>
      <c r="D73" s="135">
        <f t="shared" si="1"/>
        <v>32.64</v>
      </c>
      <c r="E73" s="75"/>
      <c r="F73" s="78">
        <v>2.7</v>
      </c>
      <c r="G73" s="78">
        <v>2.7</v>
      </c>
      <c r="H73" s="78">
        <v>2.77</v>
      </c>
      <c r="I73">
        <v>0</v>
      </c>
      <c r="J73">
        <v>269.97000000000003</v>
      </c>
      <c r="K73">
        <v>100.55</v>
      </c>
      <c r="L73">
        <v>2.31</v>
      </c>
      <c r="M73">
        <v>16.07</v>
      </c>
      <c r="N73" s="135">
        <v>15.45</v>
      </c>
      <c r="O73" s="135">
        <v>8.74</v>
      </c>
      <c r="P73" s="135">
        <v>8.4499999999999993</v>
      </c>
      <c r="Q73">
        <v>2.14</v>
      </c>
      <c r="R73">
        <v>12.77</v>
      </c>
      <c r="S73">
        <v>1.84</v>
      </c>
      <c r="T73">
        <v>53.35</v>
      </c>
      <c r="U73">
        <v>17.78</v>
      </c>
      <c r="V73">
        <v>17.78</v>
      </c>
      <c r="W73">
        <v>62.4</v>
      </c>
      <c r="X73">
        <v>12.48</v>
      </c>
      <c r="Y73">
        <v>25.72</v>
      </c>
      <c r="Z73">
        <v>13.87</v>
      </c>
      <c r="AA73">
        <v>20</v>
      </c>
      <c r="AB73">
        <v>10</v>
      </c>
      <c r="AC73">
        <v>9.7100000000000009</v>
      </c>
      <c r="AD73">
        <v>34.74</v>
      </c>
      <c r="AE73">
        <v>34.74</v>
      </c>
      <c r="AF73">
        <v>8.56</v>
      </c>
    </row>
    <row r="74" spans="1:32">
      <c r="A74" t="s">
        <v>116</v>
      </c>
      <c r="B74" s="75">
        <v>129.87</v>
      </c>
      <c r="C74" s="75">
        <v>86.58</v>
      </c>
      <c r="D74" s="135">
        <f t="shared" si="1"/>
        <v>11.600000000000001</v>
      </c>
      <c r="E74" s="75"/>
      <c r="F74" s="78">
        <v>1.73</v>
      </c>
      <c r="G74" s="78">
        <v>1.73</v>
      </c>
      <c r="H74" s="78">
        <v>1.78</v>
      </c>
      <c r="I74">
        <v>0</v>
      </c>
      <c r="J74">
        <v>269.97000000000003</v>
      </c>
      <c r="K74">
        <v>100.55</v>
      </c>
      <c r="L74">
        <v>2.31</v>
      </c>
      <c r="M74">
        <v>15.27</v>
      </c>
      <c r="N74" s="135">
        <v>6.42</v>
      </c>
      <c r="O74" s="135">
        <v>2.7</v>
      </c>
      <c r="P74" s="135">
        <v>2.48</v>
      </c>
      <c r="Q74">
        <v>2.14</v>
      </c>
      <c r="R74">
        <v>7.27</v>
      </c>
      <c r="S74">
        <v>1.84</v>
      </c>
      <c r="T74">
        <v>56.66</v>
      </c>
      <c r="U74">
        <v>18.89</v>
      </c>
      <c r="V74">
        <v>18.88</v>
      </c>
      <c r="W74">
        <v>32.79</v>
      </c>
      <c r="X74">
        <v>6.56</v>
      </c>
      <c r="Y74">
        <v>19.32</v>
      </c>
      <c r="Z74">
        <v>9.74</v>
      </c>
      <c r="AA74">
        <v>13.33</v>
      </c>
      <c r="AB74">
        <v>6.67</v>
      </c>
      <c r="AC74">
        <v>13.04</v>
      </c>
      <c r="AD74">
        <v>34.78</v>
      </c>
      <c r="AE74">
        <v>34.78</v>
      </c>
      <c r="AF74">
        <v>8.56</v>
      </c>
    </row>
    <row r="75" spans="1:32">
      <c r="A75" t="s">
        <v>117</v>
      </c>
      <c r="B75" s="75">
        <v>90.41</v>
      </c>
      <c r="C75" s="75">
        <v>61.99</v>
      </c>
      <c r="D75" s="135">
        <f t="shared" si="1"/>
        <v>0</v>
      </c>
      <c r="E75" s="75"/>
      <c r="F75" s="78">
        <v>0.92</v>
      </c>
      <c r="G75" s="78">
        <v>0.92</v>
      </c>
      <c r="H75" s="78">
        <v>0.95</v>
      </c>
      <c r="I75">
        <v>0</v>
      </c>
      <c r="J75">
        <v>269.97000000000003</v>
      </c>
      <c r="K75">
        <v>100.55</v>
      </c>
      <c r="L75">
        <v>2.31</v>
      </c>
      <c r="M75">
        <v>14.54</v>
      </c>
      <c r="N75" s="135">
        <v>0</v>
      </c>
      <c r="O75" s="135">
        <v>0</v>
      </c>
      <c r="P75" s="135">
        <v>0</v>
      </c>
      <c r="Q75">
        <v>2.06</v>
      </c>
      <c r="R75">
        <v>3.38</v>
      </c>
      <c r="S75">
        <v>1.89</v>
      </c>
      <c r="T75">
        <v>58.54</v>
      </c>
      <c r="U75">
        <v>19.510000000000002</v>
      </c>
      <c r="V75">
        <v>19.52</v>
      </c>
      <c r="W75">
        <v>22.36</v>
      </c>
      <c r="X75">
        <v>4.47</v>
      </c>
      <c r="Y75">
        <v>13.81</v>
      </c>
      <c r="Z75">
        <v>6.24</v>
      </c>
      <c r="AA75">
        <v>6.67</v>
      </c>
      <c r="AB75">
        <v>3.33</v>
      </c>
      <c r="AC75">
        <v>12.87</v>
      </c>
      <c r="AD75">
        <v>34.85</v>
      </c>
      <c r="AE75">
        <v>34.85</v>
      </c>
      <c r="AF75">
        <v>8.56</v>
      </c>
    </row>
    <row r="76" spans="1:32">
      <c r="A76" t="s">
        <v>118</v>
      </c>
      <c r="B76" s="75">
        <v>90.41</v>
      </c>
      <c r="C76" s="75">
        <v>61.99</v>
      </c>
      <c r="D76" s="135">
        <f t="shared" si="1"/>
        <v>0</v>
      </c>
      <c r="E76" s="75"/>
      <c r="F76" s="78">
        <v>0.34</v>
      </c>
      <c r="G76" s="78">
        <v>0.34</v>
      </c>
      <c r="H76" s="78">
        <v>0.35</v>
      </c>
      <c r="I76">
        <v>0</v>
      </c>
      <c r="J76">
        <v>269.97000000000003</v>
      </c>
      <c r="K76">
        <v>100.55</v>
      </c>
      <c r="L76">
        <v>2.31</v>
      </c>
      <c r="M76">
        <v>13.5</v>
      </c>
      <c r="N76" s="135">
        <v>0</v>
      </c>
      <c r="O76" s="135">
        <v>0</v>
      </c>
      <c r="P76" s="135">
        <v>0</v>
      </c>
      <c r="Q76">
        <v>2.06</v>
      </c>
      <c r="R76">
        <v>1.26</v>
      </c>
      <c r="S76">
        <v>1.89</v>
      </c>
      <c r="T76">
        <v>58.26</v>
      </c>
      <c r="U76">
        <v>19.420000000000002</v>
      </c>
      <c r="V76">
        <v>19.420000000000002</v>
      </c>
      <c r="W76">
        <v>11.53</v>
      </c>
      <c r="X76">
        <v>2.31</v>
      </c>
      <c r="Y76">
        <v>8.69</v>
      </c>
      <c r="Z76">
        <v>3.44</v>
      </c>
      <c r="AA76">
        <v>3.33</v>
      </c>
      <c r="AB76">
        <v>1.67</v>
      </c>
      <c r="AC76">
        <v>12.68</v>
      </c>
      <c r="AD76">
        <v>43.58</v>
      </c>
      <c r="AE76">
        <v>43.58</v>
      </c>
      <c r="AF76">
        <v>8.56</v>
      </c>
    </row>
    <row r="77" spans="1:32">
      <c r="A77" t="s">
        <v>119</v>
      </c>
      <c r="B77" s="75">
        <v>90.41</v>
      </c>
      <c r="C77" s="75">
        <v>61.99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0</v>
      </c>
      <c r="J77">
        <v>269.97000000000003</v>
      </c>
      <c r="K77">
        <v>100.55</v>
      </c>
      <c r="L77">
        <v>2.31</v>
      </c>
      <c r="M77">
        <v>13.03</v>
      </c>
      <c r="N77" s="135">
        <v>0</v>
      </c>
      <c r="O77" s="135">
        <v>0</v>
      </c>
      <c r="P77" s="135">
        <v>0</v>
      </c>
      <c r="Q77">
        <v>2.06</v>
      </c>
      <c r="R77">
        <v>0.24</v>
      </c>
      <c r="S77">
        <v>1.89</v>
      </c>
      <c r="T77">
        <v>60.37</v>
      </c>
      <c r="U77">
        <v>20.12</v>
      </c>
      <c r="V77">
        <v>20.13</v>
      </c>
      <c r="W77">
        <v>4.6399999999999997</v>
      </c>
      <c r="X77">
        <v>0.93</v>
      </c>
      <c r="Y77">
        <v>4.84</v>
      </c>
      <c r="Z77">
        <v>0.97</v>
      </c>
      <c r="AA77">
        <v>1.33</v>
      </c>
      <c r="AB77">
        <v>0.67</v>
      </c>
      <c r="AC77">
        <v>12.33</v>
      </c>
      <c r="AD77">
        <v>43.58</v>
      </c>
      <c r="AE77">
        <v>43.58</v>
      </c>
      <c r="AF77">
        <v>8.56</v>
      </c>
    </row>
    <row r="78" spans="1:32">
      <c r="A78" t="s">
        <v>120</v>
      </c>
      <c r="B78" s="75">
        <v>90.41</v>
      </c>
      <c r="C78" s="75">
        <v>61.99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100.55</v>
      </c>
      <c r="L78">
        <v>2.31</v>
      </c>
      <c r="M78">
        <v>12.64</v>
      </c>
      <c r="N78" s="135">
        <v>0</v>
      </c>
      <c r="O78" s="135">
        <v>0</v>
      </c>
      <c r="P78" s="135">
        <v>0</v>
      </c>
      <c r="Q78">
        <v>2.06</v>
      </c>
      <c r="R78">
        <v>0</v>
      </c>
      <c r="S78">
        <v>1.89</v>
      </c>
      <c r="T78">
        <v>60.04</v>
      </c>
      <c r="U78">
        <v>20.010000000000002</v>
      </c>
      <c r="V78">
        <v>20.02</v>
      </c>
      <c r="W78">
        <v>0.83</v>
      </c>
      <c r="X78">
        <v>0.17</v>
      </c>
      <c r="Y78">
        <v>2.2799999999999998</v>
      </c>
      <c r="Z78">
        <v>7.0000000000000007E-2</v>
      </c>
      <c r="AA78">
        <v>0.24</v>
      </c>
      <c r="AB78">
        <v>0.12</v>
      </c>
      <c r="AC78">
        <v>11.97</v>
      </c>
      <c r="AD78">
        <v>43.64</v>
      </c>
      <c r="AE78">
        <v>43.64</v>
      </c>
      <c r="AF78">
        <v>8.56</v>
      </c>
    </row>
    <row r="79" spans="1:32">
      <c r="A79" t="s">
        <v>121</v>
      </c>
      <c r="B79" s="75">
        <v>90.41</v>
      </c>
      <c r="C79" s="75">
        <v>61.99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100.55</v>
      </c>
      <c r="L79">
        <v>2.31</v>
      </c>
      <c r="M79">
        <v>11.91</v>
      </c>
      <c r="N79" s="135">
        <v>0</v>
      </c>
      <c r="O79" s="135">
        <v>0</v>
      </c>
      <c r="P79" s="135">
        <v>0</v>
      </c>
      <c r="Q79">
        <v>2.06</v>
      </c>
      <c r="R79">
        <v>0</v>
      </c>
      <c r="S79">
        <v>1.89</v>
      </c>
      <c r="T79">
        <v>62.83</v>
      </c>
      <c r="U79">
        <v>20.94</v>
      </c>
      <c r="V79">
        <v>20.94</v>
      </c>
      <c r="W79">
        <v>0</v>
      </c>
      <c r="X79">
        <v>0</v>
      </c>
      <c r="Y79">
        <v>0.65</v>
      </c>
      <c r="Z79">
        <v>0</v>
      </c>
      <c r="AA79">
        <v>0</v>
      </c>
      <c r="AB79">
        <v>0</v>
      </c>
      <c r="AC79">
        <v>11.89</v>
      </c>
      <c r="AD79">
        <v>43.62</v>
      </c>
      <c r="AE79">
        <v>43.62</v>
      </c>
      <c r="AF79">
        <v>8.56</v>
      </c>
    </row>
    <row r="80" spans="1:32">
      <c r="A80" t="s">
        <v>122</v>
      </c>
      <c r="B80" s="75">
        <v>90.41</v>
      </c>
      <c r="C80" s="75">
        <v>61.99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100.55</v>
      </c>
      <c r="L80">
        <v>2.31</v>
      </c>
      <c r="M80">
        <v>11.51</v>
      </c>
      <c r="N80" s="135">
        <v>0</v>
      </c>
      <c r="O80" s="135">
        <v>0</v>
      </c>
      <c r="P80" s="135">
        <v>0</v>
      </c>
      <c r="Q80">
        <v>2.06</v>
      </c>
      <c r="R80">
        <v>0</v>
      </c>
      <c r="S80">
        <v>1.89</v>
      </c>
      <c r="T80">
        <v>62.67</v>
      </c>
      <c r="U80">
        <v>20.89</v>
      </c>
      <c r="V80">
        <v>20.88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11.73</v>
      </c>
      <c r="AD80">
        <v>43.84</v>
      </c>
      <c r="AE80">
        <v>43.84</v>
      </c>
      <c r="AF80">
        <v>8.56</v>
      </c>
    </row>
    <row r="81" spans="1:32">
      <c r="A81" t="s">
        <v>123</v>
      </c>
      <c r="B81" s="75">
        <v>90.41</v>
      </c>
      <c r="C81" s="75">
        <v>61.99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100.55</v>
      </c>
      <c r="L81">
        <v>2.31</v>
      </c>
      <c r="M81">
        <v>11.17</v>
      </c>
      <c r="N81" s="135">
        <v>0</v>
      </c>
      <c r="O81" s="135">
        <v>0</v>
      </c>
      <c r="P81" s="135">
        <v>0</v>
      </c>
      <c r="Q81">
        <v>2.06</v>
      </c>
      <c r="R81">
        <v>0</v>
      </c>
      <c r="S81">
        <v>1.89</v>
      </c>
      <c r="T81">
        <v>61.1</v>
      </c>
      <c r="U81">
        <v>20.37</v>
      </c>
      <c r="V81">
        <v>20.350000000000001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13.73</v>
      </c>
      <c r="AD81">
        <v>49.86</v>
      </c>
      <c r="AE81">
        <v>49.86</v>
      </c>
      <c r="AF81">
        <v>8.56</v>
      </c>
    </row>
    <row r="82" spans="1:32">
      <c r="A82" t="s">
        <v>124</v>
      </c>
      <c r="B82" s="75">
        <v>90.41</v>
      </c>
      <c r="C82" s="75">
        <v>61.99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100.55</v>
      </c>
      <c r="L82">
        <v>2.31</v>
      </c>
      <c r="M82">
        <v>10.8</v>
      </c>
      <c r="N82" s="135">
        <v>0</v>
      </c>
      <c r="O82" s="135">
        <v>0</v>
      </c>
      <c r="P82" s="135">
        <v>0</v>
      </c>
      <c r="Q82">
        <v>2.06</v>
      </c>
      <c r="R82">
        <v>0</v>
      </c>
      <c r="S82">
        <v>1.89</v>
      </c>
      <c r="T82">
        <v>58.93</v>
      </c>
      <c r="U82">
        <v>19.64</v>
      </c>
      <c r="V82">
        <v>19.64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13.47</v>
      </c>
      <c r="AD82">
        <v>49.28</v>
      </c>
      <c r="AE82">
        <v>49.28</v>
      </c>
      <c r="AF82">
        <v>8.56</v>
      </c>
    </row>
    <row r="83" spans="1:32">
      <c r="A83" t="s">
        <v>125</v>
      </c>
      <c r="B83" s="75">
        <v>90.41</v>
      </c>
      <c r="C83" s="75">
        <v>61.99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100.55</v>
      </c>
      <c r="L83">
        <v>2.16</v>
      </c>
      <c r="M83">
        <v>9.51</v>
      </c>
      <c r="N83" s="135">
        <v>0</v>
      </c>
      <c r="O83" s="135">
        <v>0</v>
      </c>
      <c r="P83" s="135">
        <v>0</v>
      </c>
      <c r="Q83">
        <v>2.06</v>
      </c>
      <c r="R83">
        <v>0</v>
      </c>
      <c r="S83">
        <v>1.8</v>
      </c>
      <c r="T83">
        <v>57.93</v>
      </c>
      <c r="U83">
        <v>19.309999999999999</v>
      </c>
      <c r="V83">
        <v>19.309999999999999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13.07</v>
      </c>
      <c r="AD83">
        <v>48.57</v>
      </c>
      <c r="AE83">
        <v>48.57</v>
      </c>
      <c r="AF83">
        <v>7.54</v>
      </c>
    </row>
    <row r="84" spans="1:32">
      <c r="A84" t="s">
        <v>126</v>
      </c>
      <c r="B84" s="75">
        <v>90.41</v>
      </c>
      <c r="C84" s="75">
        <v>61.99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100.55</v>
      </c>
      <c r="L84">
        <v>2.16</v>
      </c>
      <c r="M84">
        <v>9.06</v>
      </c>
      <c r="N84" s="135">
        <v>0</v>
      </c>
      <c r="O84" s="135">
        <v>0</v>
      </c>
      <c r="P84" s="135">
        <v>0</v>
      </c>
      <c r="Q84">
        <v>2.06</v>
      </c>
      <c r="R84">
        <v>0</v>
      </c>
      <c r="S84">
        <v>1.8</v>
      </c>
      <c r="T84">
        <v>57.01</v>
      </c>
      <c r="U84">
        <v>19</v>
      </c>
      <c r="V84">
        <v>19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12.76</v>
      </c>
      <c r="AD84">
        <v>47.86</v>
      </c>
      <c r="AE84">
        <v>47.86</v>
      </c>
      <c r="AF84">
        <v>7.54</v>
      </c>
    </row>
    <row r="85" spans="1:32">
      <c r="A85" t="s">
        <v>127</v>
      </c>
      <c r="B85" s="75">
        <v>90.41</v>
      </c>
      <c r="C85" s="75">
        <v>62.95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100.55</v>
      </c>
      <c r="L85">
        <v>2.16</v>
      </c>
      <c r="M85">
        <v>8.48</v>
      </c>
      <c r="N85" s="135">
        <v>0</v>
      </c>
      <c r="O85" s="135">
        <v>0</v>
      </c>
      <c r="P85" s="135">
        <v>0</v>
      </c>
      <c r="Q85">
        <v>2.06</v>
      </c>
      <c r="R85">
        <v>0</v>
      </c>
      <c r="S85">
        <v>1.8</v>
      </c>
      <c r="T85">
        <v>56.31</v>
      </c>
      <c r="U85">
        <v>18.77</v>
      </c>
      <c r="V85">
        <v>18.760000000000002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12.71</v>
      </c>
      <c r="AD85">
        <v>46.97</v>
      </c>
      <c r="AE85">
        <v>46.97</v>
      </c>
      <c r="AF85">
        <v>11.21</v>
      </c>
    </row>
    <row r="86" spans="1:32">
      <c r="A86" t="s">
        <v>128</v>
      </c>
      <c r="B86" s="75">
        <v>129.87</v>
      </c>
      <c r="C86" s="75">
        <v>62.95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100.55</v>
      </c>
      <c r="L86">
        <v>2.16</v>
      </c>
      <c r="M86">
        <v>7.93</v>
      </c>
      <c r="N86" s="135">
        <v>0</v>
      </c>
      <c r="O86" s="135">
        <v>0</v>
      </c>
      <c r="P86" s="135">
        <v>0</v>
      </c>
      <c r="Q86">
        <v>2.06</v>
      </c>
      <c r="R86">
        <v>0</v>
      </c>
      <c r="S86">
        <v>1.8</v>
      </c>
      <c r="T86">
        <v>62.83</v>
      </c>
      <c r="U86">
        <v>20.94</v>
      </c>
      <c r="V86">
        <v>20.94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12.5</v>
      </c>
      <c r="AD86">
        <v>46.11</v>
      </c>
      <c r="AE86">
        <v>46.11</v>
      </c>
      <c r="AF86">
        <v>11.21</v>
      </c>
    </row>
    <row r="87" spans="1:32">
      <c r="A87" t="s">
        <v>129</v>
      </c>
      <c r="B87" s="75">
        <v>129.87</v>
      </c>
      <c r="C87" s="75">
        <v>86.58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100.55</v>
      </c>
      <c r="L87">
        <v>2.08</v>
      </c>
      <c r="M87">
        <v>6.65</v>
      </c>
      <c r="N87" s="135">
        <v>0</v>
      </c>
      <c r="O87" s="135">
        <v>0</v>
      </c>
      <c r="P87" s="135">
        <v>0</v>
      </c>
      <c r="Q87">
        <v>1.99</v>
      </c>
      <c r="R87">
        <v>0</v>
      </c>
      <c r="S87">
        <v>1.8</v>
      </c>
      <c r="T87">
        <v>62.78</v>
      </c>
      <c r="U87">
        <v>20.93</v>
      </c>
      <c r="V87">
        <v>20.92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12.08</v>
      </c>
      <c r="AD87">
        <v>45.53</v>
      </c>
      <c r="AE87">
        <v>45.53</v>
      </c>
      <c r="AF87">
        <v>11.21</v>
      </c>
    </row>
    <row r="88" spans="1:32">
      <c r="A88" t="s">
        <v>130</v>
      </c>
      <c r="B88" s="75">
        <v>129.87</v>
      </c>
      <c r="C88" s="75">
        <v>86.58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100.55</v>
      </c>
      <c r="L88">
        <v>2.08</v>
      </c>
      <c r="M88">
        <v>6.71</v>
      </c>
      <c r="N88" s="135">
        <v>0</v>
      </c>
      <c r="O88" s="135">
        <v>0</v>
      </c>
      <c r="P88" s="135">
        <v>0</v>
      </c>
      <c r="Q88">
        <v>1.99</v>
      </c>
      <c r="R88">
        <v>0</v>
      </c>
      <c r="S88">
        <v>1.8</v>
      </c>
      <c r="T88">
        <v>62.74</v>
      </c>
      <c r="U88">
        <v>20.91</v>
      </c>
      <c r="V88">
        <v>20.91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11.73</v>
      </c>
      <c r="AD88">
        <v>35.28</v>
      </c>
      <c r="AE88">
        <v>35.28</v>
      </c>
      <c r="AF88">
        <v>11.21</v>
      </c>
    </row>
    <row r="89" spans="1:32">
      <c r="A89" t="s">
        <v>131</v>
      </c>
      <c r="B89" s="75">
        <v>129.87</v>
      </c>
      <c r="C89" s="75">
        <v>86.58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100.55</v>
      </c>
      <c r="L89">
        <v>2.08</v>
      </c>
      <c r="M89">
        <v>6.73</v>
      </c>
      <c r="N89" s="135">
        <v>0</v>
      </c>
      <c r="O89" s="135">
        <v>0</v>
      </c>
      <c r="P89" s="135">
        <v>0</v>
      </c>
      <c r="Q89">
        <v>1.99</v>
      </c>
      <c r="R89">
        <v>0</v>
      </c>
      <c r="S89">
        <v>1.8</v>
      </c>
      <c r="T89">
        <v>62.14</v>
      </c>
      <c r="U89">
        <v>20.71</v>
      </c>
      <c r="V89">
        <v>20.71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11.23</v>
      </c>
      <c r="AD89">
        <v>34.659999999999997</v>
      </c>
      <c r="AE89">
        <v>34.659999999999997</v>
      </c>
      <c r="AF89">
        <v>11.21</v>
      </c>
    </row>
    <row r="90" spans="1:32">
      <c r="A90" t="s">
        <v>132</v>
      </c>
      <c r="B90" s="75">
        <v>129.87</v>
      </c>
      <c r="C90" s="75">
        <v>86.58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100.55</v>
      </c>
      <c r="L90">
        <v>2.08</v>
      </c>
      <c r="M90">
        <v>6.68</v>
      </c>
      <c r="N90" s="135">
        <v>0</v>
      </c>
      <c r="O90" s="135">
        <v>0</v>
      </c>
      <c r="P90" s="135">
        <v>0</v>
      </c>
      <c r="Q90">
        <v>1.99</v>
      </c>
      <c r="R90">
        <v>0</v>
      </c>
      <c r="S90">
        <v>1.8</v>
      </c>
      <c r="T90">
        <v>61.42</v>
      </c>
      <c r="U90">
        <v>20.47</v>
      </c>
      <c r="V90">
        <v>20.47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10.68</v>
      </c>
      <c r="AD90">
        <v>33.94</v>
      </c>
      <c r="AE90">
        <v>33.94</v>
      </c>
      <c r="AF90">
        <v>11.21</v>
      </c>
    </row>
    <row r="91" spans="1:32">
      <c r="A91" t="s">
        <v>133</v>
      </c>
      <c r="B91" s="75">
        <v>129.87</v>
      </c>
      <c r="C91" s="75">
        <v>86.58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100.55</v>
      </c>
      <c r="L91">
        <v>2.08</v>
      </c>
      <c r="M91">
        <v>6.68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1.71</v>
      </c>
      <c r="T91">
        <v>61.13</v>
      </c>
      <c r="U91">
        <v>20.38</v>
      </c>
      <c r="V91">
        <v>20.36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10.41</v>
      </c>
      <c r="AD91">
        <v>33.380000000000003</v>
      </c>
      <c r="AE91">
        <v>33.380000000000003</v>
      </c>
      <c r="AF91">
        <v>11.21</v>
      </c>
    </row>
    <row r="92" spans="1:32">
      <c r="A92" t="s">
        <v>134</v>
      </c>
      <c r="B92" s="75">
        <v>129.87</v>
      </c>
      <c r="C92" s="75">
        <v>86.58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100.55</v>
      </c>
      <c r="L92">
        <v>2.08</v>
      </c>
      <c r="M92">
        <v>6.64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1.71</v>
      </c>
      <c r="T92">
        <v>60.89</v>
      </c>
      <c r="U92">
        <v>20.3</v>
      </c>
      <c r="V92">
        <v>20.29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11.76</v>
      </c>
      <c r="AD92">
        <v>35.44</v>
      </c>
      <c r="AE92">
        <v>35.44</v>
      </c>
      <c r="AF92">
        <v>11.21</v>
      </c>
    </row>
    <row r="93" spans="1:32">
      <c r="A93" t="s">
        <v>135</v>
      </c>
      <c r="B93" s="75">
        <v>129.87</v>
      </c>
      <c r="C93" s="75">
        <v>86.58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100.55</v>
      </c>
      <c r="L93">
        <v>2.08</v>
      </c>
      <c r="M93">
        <v>6.72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1.71</v>
      </c>
      <c r="T93">
        <v>60.71</v>
      </c>
      <c r="U93">
        <v>20.239999999999998</v>
      </c>
      <c r="V93">
        <v>20.23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11.65</v>
      </c>
      <c r="AD93">
        <v>35.409999999999997</v>
      </c>
      <c r="AE93">
        <v>35.409999999999997</v>
      </c>
      <c r="AF93">
        <v>11.21</v>
      </c>
    </row>
    <row r="94" spans="1:32">
      <c r="A94" t="s">
        <v>136</v>
      </c>
      <c r="B94" s="75">
        <v>129.87</v>
      </c>
      <c r="C94" s="75">
        <v>86.58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100.55</v>
      </c>
      <c r="L94">
        <v>2.08</v>
      </c>
      <c r="M94">
        <v>6.79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1.71</v>
      </c>
      <c r="T94">
        <v>61.09</v>
      </c>
      <c r="U94">
        <v>20.36</v>
      </c>
      <c r="V94">
        <v>20.36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11.6</v>
      </c>
      <c r="AD94">
        <v>35.020000000000003</v>
      </c>
      <c r="AE94">
        <v>35.020000000000003</v>
      </c>
      <c r="AF94">
        <v>11.21</v>
      </c>
    </row>
    <row r="95" spans="1:32">
      <c r="A95" t="s">
        <v>137</v>
      </c>
      <c r="B95" s="75">
        <v>106.99</v>
      </c>
      <c r="C95" s="75">
        <v>67.7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100.55</v>
      </c>
      <c r="L95">
        <v>2.08</v>
      </c>
      <c r="M95">
        <v>6.8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1.71</v>
      </c>
      <c r="T95">
        <v>60.98</v>
      </c>
      <c r="U95">
        <v>20.329999999999998</v>
      </c>
      <c r="V95">
        <v>20.309999999999999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11.2</v>
      </c>
      <c r="AD95">
        <v>34.53</v>
      </c>
      <c r="AE95">
        <v>34.53</v>
      </c>
      <c r="AF95">
        <v>11.21</v>
      </c>
    </row>
    <row r="96" spans="1:32">
      <c r="A96" t="s">
        <v>138</v>
      </c>
      <c r="B96" s="75">
        <v>129.87</v>
      </c>
      <c r="C96" s="75">
        <v>86.58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100.55</v>
      </c>
      <c r="L96">
        <v>2.08</v>
      </c>
      <c r="M96">
        <v>6.7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1.71</v>
      </c>
      <c r="T96">
        <v>60.59</v>
      </c>
      <c r="U96">
        <v>20.2</v>
      </c>
      <c r="V96">
        <v>20.190000000000001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10.98</v>
      </c>
      <c r="AD96">
        <v>33.89</v>
      </c>
      <c r="AE96">
        <v>33.89</v>
      </c>
      <c r="AF96">
        <v>11.21</v>
      </c>
    </row>
    <row r="97" spans="1:36">
      <c r="A97" t="s">
        <v>139</v>
      </c>
      <c r="B97" s="75">
        <v>129.87</v>
      </c>
      <c r="C97" s="75">
        <v>86.58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100.55</v>
      </c>
      <c r="L97">
        <v>2.08</v>
      </c>
      <c r="M97">
        <v>6.63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1.71</v>
      </c>
      <c r="T97">
        <v>60.37</v>
      </c>
      <c r="U97">
        <v>20.12</v>
      </c>
      <c r="V97">
        <v>20.12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</v>
      </c>
      <c r="AD97">
        <v>33.090000000000003</v>
      </c>
      <c r="AE97">
        <v>33.090000000000003</v>
      </c>
      <c r="AF97">
        <v>11.21</v>
      </c>
    </row>
    <row r="98" spans="1:36">
      <c r="A98" t="s">
        <v>140</v>
      </c>
      <c r="B98" s="75">
        <v>129.87</v>
      </c>
      <c r="C98" s="75">
        <v>86.58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100.55</v>
      </c>
      <c r="L98">
        <v>2.08</v>
      </c>
      <c r="M98">
        <v>6.8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1.71</v>
      </c>
      <c r="T98">
        <v>61.89</v>
      </c>
      <c r="U98">
        <v>20.63</v>
      </c>
      <c r="V98">
        <v>20.62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10.51</v>
      </c>
      <c r="AD98">
        <v>32.29</v>
      </c>
      <c r="AE98">
        <v>32.29</v>
      </c>
      <c r="AF98">
        <v>11.21</v>
      </c>
    </row>
    <row r="99" spans="1:36">
      <c r="A99" t="s">
        <v>141</v>
      </c>
      <c r="B99" s="75">
        <f>SUM(B3:B98)/4000</f>
        <v>2.1870375000000002</v>
      </c>
      <c r="C99" s="75">
        <f t="shared" ref="C99:L99" si="2">SUM(C3:C98)/4000</f>
        <v>1.421172499999998</v>
      </c>
      <c r="D99" s="135">
        <f t="shared" ref="D99" si="3">SUM(D3:D98)/4000</f>
        <v>0.9930024999999999</v>
      </c>
      <c r="E99" s="75"/>
      <c r="F99" s="78">
        <f t="shared" si="2"/>
        <v>0.1223075</v>
      </c>
      <c r="G99" s="78">
        <f t="shared" si="2"/>
        <v>0.1223075</v>
      </c>
      <c r="H99" s="78">
        <f t="shared" si="2"/>
        <v>0.12538499999999997</v>
      </c>
      <c r="I99">
        <f t="shared" si="2"/>
        <v>0</v>
      </c>
      <c r="J99">
        <f t="shared" si="2"/>
        <v>6.4792800000000073</v>
      </c>
      <c r="K99">
        <f t="shared" si="2"/>
        <v>1.9092225000000012</v>
      </c>
      <c r="L99">
        <f t="shared" si="2"/>
        <v>5.0015000000000025E-2</v>
      </c>
      <c r="M99">
        <f t="shared" ref="M99:AB99" si="4">SUM(M3:M98)/4000</f>
        <v>0.20191499999999987</v>
      </c>
      <c r="N99" s="135">
        <f t="shared" si="4"/>
        <v>0.34292</v>
      </c>
      <c r="O99" s="135">
        <f t="shared" si="4"/>
        <v>0.31459250000000005</v>
      </c>
      <c r="P99" s="135">
        <f t="shared" si="4"/>
        <v>0.33549000000000001</v>
      </c>
      <c r="Q99">
        <f t="shared" si="4"/>
        <v>4.7299999999999981E-2</v>
      </c>
      <c r="R99">
        <f t="shared" si="4"/>
        <v>0.97986750000000022</v>
      </c>
      <c r="S99">
        <f t="shared" si="4"/>
        <v>3.9960000000000044E-2</v>
      </c>
      <c r="T99">
        <f t="shared" si="4"/>
        <v>1.0553949999999999</v>
      </c>
      <c r="U99">
        <f t="shared" si="4"/>
        <v>0.35179500000000002</v>
      </c>
      <c r="V99">
        <f t="shared" si="4"/>
        <v>0.35167749999999992</v>
      </c>
      <c r="W99">
        <f t="shared" si="4"/>
        <v>2.0274624999999999</v>
      </c>
      <c r="X99">
        <f t="shared" si="4"/>
        <v>0.4054775000000001</v>
      </c>
      <c r="Y99">
        <f t="shared" si="4"/>
        <v>0.71656999999999993</v>
      </c>
      <c r="Z99">
        <f t="shared" si="4"/>
        <v>0.39651999999999998</v>
      </c>
      <c r="AA99">
        <f t="shared" si="4"/>
        <v>0.80369500000000016</v>
      </c>
      <c r="AB99">
        <f t="shared" si="4"/>
        <v>0.40181499999999998</v>
      </c>
      <c r="AC99">
        <f t="shared" ref="AC99:AJ99" si="5">SUM(AC3:AC98)/4000</f>
        <v>0.18835249999999998</v>
      </c>
      <c r="AD99">
        <f t="shared" si="5"/>
        <v>0.73146000000000022</v>
      </c>
      <c r="AE99">
        <f t="shared" si="5"/>
        <v>0.73146000000000022</v>
      </c>
      <c r="AF99">
        <f t="shared" si="5"/>
        <v>0.2333449999999998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270.48186039363833</v>
      </c>
      <c r="L3">
        <v>13.671447676305693</v>
      </c>
      <c r="M3">
        <v>33.300292229536204</v>
      </c>
      <c r="N3">
        <v>54.984102064882663</v>
      </c>
      <c r="O3">
        <v>76.758039252853621</v>
      </c>
      <c r="P3">
        <v>24.702597764440988</v>
      </c>
      <c r="Q3">
        <v>0</v>
      </c>
      <c r="R3">
        <v>6.0096783011886554</v>
      </c>
      <c r="S3">
        <v>3.0063473275063552</v>
      </c>
      <c r="T3">
        <v>0</v>
      </c>
      <c r="U3">
        <v>51.848931911378372</v>
      </c>
      <c r="V3">
        <v>0</v>
      </c>
      <c r="W3">
        <v>5.072073584941462</v>
      </c>
      <c r="X3">
        <v>15.026406847001097</v>
      </c>
      <c r="Y3">
        <v>0</v>
      </c>
      <c r="Z3">
        <v>5.7670713963681903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33.543506890319009</v>
      </c>
      <c r="AH3">
        <v>0</v>
      </c>
      <c r="AI3">
        <v>0</v>
      </c>
      <c r="AJ3">
        <v>0</v>
      </c>
      <c r="AK3">
        <v>32.087366896378128</v>
      </c>
      <c r="AL3">
        <v>18.237198558973343</v>
      </c>
      <c r="AM3">
        <v>8.5647157078190244</v>
      </c>
      <c r="AN3">
        <v>5.5755209277812551E-2</v>
      </c>
      <c r="AO3">
        <v>0</v>
      </c>
      <c r="AP3">
        <v>0</v>
      </c>
      <c r="AQ3">
        <v>0</v>
      </c>
      <c r="AR3">
        <v>23.316494017787718</v>
      </c>
      <c r="AS3">
        <v>17.685652472949315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29.279645096668006</v>
      </c>
      <c r="BB3">
        <f>SUM(B3:AZ3)-BA3</f>
        <v>671.19033329251931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270.48186039363833</v>
      </c>
      <c r="L4">
        <v>0</v>
      </c>
      <c r="M4">
        <v>33.300292229536204</v>
      </c>
      <c r="N4">
        <v>54.984102064882663</v>
      </c>
      <c r="O4">
        <v>76.758039252853621</v>
      </c>
      <c r="P4">
        <v>24.702597764440988</v>
      </c>
      <c r="Q4">
        <v>0</v>
      </c>
      <c r="R4">
        <v>6.0096783011886554</v>
      </c>
      <c r="S4">
        <v>3.0063473275063552</v>
      </c>
      <c r="T4">
        <v>0</v>
      </c>
      <c r="U4">
        <v>51.848931911378372</v>
      </c>
      <c r="V4">
        <v>0</v>
      </c>
      <c r="W4">
        <v>5.072073584941462</v>
      </c>
      <c r="X4">
        <v>15.026406847001097</v>
      </c>
      <c r="Y4">
        <v>0</v>
      </c>
      <c r="Z4">
        <v>5.7670713963681903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33.543506890319009</v>
      </c>
      <c r="AH4">
        <v>0</v>
      </c>
      <c r="AI4">
        <v>0</v>
      </c>
      <c r="AJ4">
        <v>0</v>
      </c>
      <c r="AK4">
        <v>32.087366896378128</v>
      </c>
      <c r="AL4">
        <v>18.237198558973343</v>
      </c>
      <c r="AM4">
        <v>8.5647157078190244</v>
      </c>
      <c r="AN4">
        <v>5.5755209277812551E-2</v>
      </c>
      <c r="AO4">
        <v>0</v>
      </c>
      <c r="AP4">
        <v>0</v>
      </c>
      <c r="AQ4">
        <v>0</v>
      </c>
      <c r="AR4">
        <v>23.316494017787718</v>
      </c>
      <c r="AS4">
        <v>17.685652472949315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28.708178583798428</v>
      </c>
      <c r="BB4">
        <f t="shared" ref="BB4:BB67" si="0">SUM(B4:AZ4)-BA4</f>
        <v>658.09035212908316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270.48186039363833</v>
      </c>
      <c r="L5">
        <v>0</v>
      </c>
      <c r="M5">
        <v>33.300292229536204</v>
      </c>
      <c r="N5">
        <v>54.984102064882663</v>
      </c>
      <c r="O5">
        <v>76.758039252853621</v>
      </c>
      <c r="P5">
        <v>24.702597764440988</v>
      </c>
      <c r="Q5">
        <v>0</v>
      </c>
      <c r="R5">
        <v>6.0096783011886554</v>
      </c>
      <c r="S5">
        <v>3.0063473275063552</v>
      </c>
      <c r="T5">
        <v>0</v>
      </c>
      <c r="U5">
        <v>51.848931911378372</v>
      </c>
      <c r="V5">
        <v>0</v>
      </c>
      <c r="W5">
        <v>5.072073584941462</v>
      </c>
      <c r="X5">
        <v>15.026406847001097</v>
      </c>
      <c r="Y5">
        <v>0</v>
      </c>
      <c r="Z5">
        <v>2.8835359273638073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33.543506890319009</v>
      </c>
      <c r="AH5">
        <v>0</v>
      </c>
      <c r="AI5">
        <v>0</v>
      </c>
      <c r="AJ5">
        <v>0</v>
      </c>
      <c r="AK5">
        <v>32.087366896378128</v>
      </c>
      <c r="AL5">
        <v>18.237198558973343</v>
      </c>
      <c r="AM5">
        <v>8.5647157078190244</v>
      </c>
      <c r="AN5">
        <v>5.5755209277812551E-2</v>
      </c>
      <c r="AO5">
        <v>0</v>
      </c>
      <c r="AP5">
        <v>0</v>
      </c>
      <c r="AQ5">
        <v>0</v>
      </c>
      <c r="AR5">
        <v>23.316494017787718</v>
      </c>
      <c r="AS5">
        <v>17.685652472949315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28.587646801194044</v>
      </c>
      <c r="BB5">
        <f t="shared" si="0"/>
        <v>655.32734844268316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270.48186039363833</v>
      </c>
      <c r="L6">
        <v>0</v>
      </c>
      <c r="M6">
        <v>33.300292229536204</v>
      </c>
      <c r="N6">
        <v>54.984102064882663</v>
      </c>
      <c r="O6">
        <v>76.758039252853621</v>
      </c>
      <c r="P6">
        <v>24.702597764440988</v>
      </c>
      <c r="Q6">
        <v>0</v>
      </c>
      <c r="R6">
        <v>6.0096783011886554</v>
      </c>
      <c r="S6">
        <v>3.0063473275063552</v>
      </c>
      <c r="T6">
        <v>0</v>
      </c>
      <c r="U6">
        <v>51.848931911378372</v>
      </c>
      <c r="V6">
        <v>0</v>
      </c>
      <c r="W6">
        <v>5.072073584941462</v>
      </c>
      <c r="X6">
        <v>15.026406847001097</v>
      </c>
      <c r="Y6">
        <v>0</v>
      </c>
      <c r="Z6">
        <v>2.8835359273638073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33.543506890319009</v>
      </c>
      <c r="AH6">
        <v>0</v>
      </c>
      <c r="AI6">
        <v>0</v>
      </c>
      <c r="AJ6">
        <v>0</v>
      </c>
      <c r="AK6">
        <v>32.087366896378128</v>
      </c>
      <c r="AL6">
        <v>18.237198558973343</v>
      </c>
      <c r="AM6">
        <v>8.5647157078190244</v>
      </c>
      <c r="AN6">
        <v>5.5755209277812551E-2</v>
      </c>
      <c r="AO6">
        <v>0</v>
      </c>
      <c r="AP6">
        <v>0</v>
      </c>
      <c r="AQ6">
        <v>0</v>
      </c>
      <c r="AR6">
        <v>19.916172078572739</v>
      </c>
      <c r="AS6">
        <v>17.685652472949315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28.445513344134859</v>
      </c>
      <c r="BB6">
        <f t="shared" si="0"/>
        <v>652.06915996052737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270.48186039363833</v>
      </c>
      <c r="L7">
        <v>0</v>
      </c>
      <c r="M7">
        <v>33.300292229536204</v>
      </c>
      <c r="N7">
        <v>54.984102064882663</v>
      </c>
      <c r="O7">
        <v>76.758039252853621</v>
      </c>
      <c r="P7">
        <v>24.702597764440988</v>
      </c>
      <c r="Q7">
        <v>0</v>
      </c>
      <c r="R7">
        <v>6.0096783011886554</v>
      </c>
      <c r="S7">
        <v>3.0063473275063552</v>
      </c>
      <c r="T7">
        <v>0</v>
      </c>
      <c r="U7">
        <v>51.848931911378372</v>
      </c>
      <c r="V7">
        <v>0</v>
      </c>
      <c r="W7">
        <v>5.072073584941462</v>
      </c>
      <c r="X7">
        <v>15.026406847001097</v>
      </c>
      <c r="Y7">
        <v>0</v>
      </c>
      <c r="Z7">
        <v>2.8835359273638073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33.543506890319009</v>
      </c>
      <c r="AH7">
        <v>0</v>
      </c>
      <c r="AI7">
        <v>0</v>
      </c>
      <c r="AJ7">
        <v>0</v>
      </c>
      <c r="AK7">
        <v>32.087366896378128</v>
      </c>
      <c r="AL7">
        <v>18.237198558973343</v>
      </c>
      <c r="AM7">
        <v>8.5647157078190244</v>
      </c>
      <c r="AN7">
        <v>5.5755209277812551E-2</v>
      </c>
      <c r="AO7">
        <v>0</v>
      </c>
      <c r="AP7">
        <v>0</v>
      </c>
      <c r="AQ7">
        <v>0</v>
      </c>
      <c r="AR7">
        <v>19.916172078572739</v>
      </c>
      <c r="AS7">
        <v>17.685652472949315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28.445513344134859</v>
      </c>
      <c r="BB7">
        <f t="shared" si="0"/>
        <v>652.06915996052737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270.48471244178756</v>
      </c>
      <c r="L8">
        <v>0</v>
      </c>
      <c r="M8">
        <v>33.300292229536204</v>
      </c>
      <c r="N8">
        <v>54.984102064882663</v>
      </c>
      <c r="O8">
        <v>76.758039252853621</v>
      </c>
      <c r="P8">
        <v>24.702597764440988</v>
      </c>
      <c r="Q8">
        <v>0</v>
      </c>
      <c r="R8">
        <v>6.0096783011886554</v>
      </c>
      <c r="S8">
        <v>3.0037298058860364</v>
      </c>
      <c r="T8">
        <v>0</v>
      </c>
      <c r="U8">
        <v>51.848931911378372</v>
      </c>
      <c r="V8">
        <v>0</v>
      </c>
      <c r="W8">
        <v>5.0518489560317992</v>
      </c>
      <c r="X8">
        <v>15.026406847001097</v>
      </c>
      <c r="Y8">
        <v>0</v>
      </c>
      <c r="Z8">
        <v>2.8835359273638073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33.543506890319009</v>
      </c>
      <c r="AH8">
        <v>0</v>
      </c>
      <c r="AI8">
        <v>0</v>
      </c>
      <c r="AJ8">
        <v>0</v>
      </c>
      <c r="AK8">
        <v>32.087366896378128</v>
      </c>
      <c r="AL8">
        <v>21.710950480066789</v>
      </c>
      <c r="AM8">
        <v>8.5647157078190244</v>
      </c>
      <c r="AN8">
        <v>5.5755209277812551E-2</v>
      </c>
      <c r="AO8">
        <v>0</v>
      </c>
      <c r="AP8">
        <v>0</v>
      </c>
      <c r="AQ8">
        <v>0</v>
      </c>
      <c r="AR8">
        <v>19.916172078572739</v>
      </c>
      <c r="AS8">
        <v>17.685652472949315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28.589880588157055</v>
      </c>
      <c r="BB8">
        <f t="shared" si="0"/>
        <v>655.37855453521786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270.48471244178756</v>
      </c>
      <c r="L9">
        <v>9.1109094091238312</v>
      </c>
      <c r="M9">
        <v>33.300292229536204</v>
      </c>
      <c r="N9">
        <v>54.984102064882663</v>
      </c>
      <c r="O9">
        <v>76.758039252853621</v>
      </c>
      <c r="P9">
        <v>24.702597764440988</v>
      </c>
      <c r="Q9">
        <v>0</v>
      </c>
      <c r="R9">
        <v>6.0096783011886554</v>
      </c>
      <c r="S9">
        <v>3.0037298058860364</v>
      </c>
      <c r="T9">
        <v>0</v>
      </c>
      <c r="U9">
        <v>51.848931911378372</v>
      </c>
      <c r="V9">
        <v>0</v>
      </c>
      <c r="W9">
        <v>4.1648959185198118</v>
      </c>
      <c r="X9">
        <v>15.026406847001097</v>
      </c>
      <c r="Y9">
        <v>0</v>
      </c>
      <c r="Z9">
        <v>2.8835359273638073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33.543506890319009</v>
      </c>
      <c r="AH9">
        <v>0</v>
      </c>
      <c r="AI9">
        <v>0</v>
      </c>
      <c r="AJ9">
        <v>0</v>
      </c>
      <c r="AK9">
        <v>32.087366896378128</v>
      </c>
      <c r="AL9">
        <v>61.659099519106917</v>
      </c>
      <c r="AM9">
        <v>8.5647157078190244</v>
      </c>
      <c r="AN9">
        <v>5.5755209277812551E-2</v>
      </c>
      <c r="AO9">
        <v>0</v>
      </c>
      <c r="AP9">
        <v>0</v>
      </c>
      <c r="AQ9">
        <v>0</v>
      </c>
      <c r="AR9">
        <v>19.916172078572739</v>
      </c>
      <c r="AS9">
        <v>17.257703380078937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30.585586322240328</v>
      </c>
      <c r="BB9">
        <f t="shared" si="0"/>
        <v>701.12700511891626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270.48130840178663</v>
      </c>
      <c r="L10">
        <v>7.4931045429555718</v>
      </c>
      <c r="M10">
        <v>33.300292229536204</v>
      </c>
      <c r="N10">
        <v>54.984102064882663</v>
      </c>
      <c r="O10">
        <v>76.758039252853621</v>
      </c>
      <c r="P10">
        <v>24.702597764440988</v>
      </c>
      <c r="Q10">
        <v>0</v>
      </c>
      <c r="R10">
        <v>6.0096783011886554</v>
      </c>
      <c r="S10">
        <v>3.0051101789787786</v>
      </c>
      <c r="T10">
        <v>0</v>
      </c>
      <c r="U10">
        <v>51.848931911378372</v>
      </c>
      <c r="V10">
        <v>0</v>
      </c>
      <c r="W10">
        <v>5.0219773021556833</v>
      </c>
      <c r="X10">
        <v>15.026406847001097</v>
      </c>
      <c r="Y10">
        <v>0</v>
      </c>
      <c r="Z10">
        <v>2.8835359273638073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33.543506890319009</v>
      </c>
      <c r="AH10">
        <v>0</v>
      </c>
      <c r="AI10">
        <v>0</v>
      </c>
      <c r="AJ10">
        <v>0</v>
      </c>
      <c r="AK10">
        <v>32.087366896378128</v>
      </c>
      <c r="AL10">
        <v>61.659099519106917</v>
      </c>
      <c r="AM10">
        <v>8.5647157078190244</v>
      </c>
      <c r="AN10">
        <v>5.5755209277812551E-2</v>
      </c>
      <c r="AO10">
        <v>0</v>
      </c>
      <c r="AP10">
        <v>0</v>
      </c>
      <c r="AQ10">
        <v>0</v>
      </c>
      <c r="AR10">
        <v>19.916172078572739</v>
      </c>
      <c r="AS10">
        <v>17.257703380078937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30.553703491393705</v>
      </c>
      <c r="BB10">
        <f t="shared" si="0"/>
        <v>700.39614080032231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270.48130840178663</v>
      </c>
      <c r="L11">
        <v>0</v>
      </c>
      <c r="M11">
        <v>33.300292229536204</v>
      </c>
      <c r="N11">
        <v>54.984102064882663</v>
      </c>
      <c r="O11">
        <v>76.758039252853621</v>
      </c>
      <c r="P11">
        <v>24.702597764440988</v>
      </c>
      <c r="Q11">
        <v>0</v>
      </c>
      <c r="R11">
        <v>6.0096783011886554</v>
      </c>
      <c r="S11">
        <v>3.098105275956323</v>
      </c>
      <c r="T11">
        <v>0</v>
      </c>
      <c r="U11">
        <v>51.848931911378372</v>
      </c>
      <c r="V11">
        <v>0</v>
      </c>
      <c r="W11">
        <v>5.072073584941462</v>
      </c>
      <c r="X11">
        <v>15.026406847001097</v>
      </c>
      <c r="Y11">
        <v>0</v>
      </c>
      <c r="Z11">
        <v>2.8835359273638073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33.543506890319009</v>
      </c>
      <c r="AH11">
        <v>0</v>
      </c>
      <c r="AI11">
        <v>0</v>
      </c>
      <c r="AJ11">
        <v>0</v>
      </c>
      <c r="AK11">
        <v>32.087366896378128</v>
      </c>
      <c r="AL11">
        <v>61.659099519106917</v>
      </c>
      <c r="AM11">
        <v>8.5647157078190244</v>
      </c>
      <c r="AN11">
        <v>5.5755209277812551E-2</v>
      </c>
      <c r="AO11">
        <v>0</v>
      </c>
      <c r="AP11">
        <v>0</v>
      </c>
      <c r="AQ11">
        <v>0</v>
      </c>
      <c r="AR11">
        <v>23.316494017787718</v>
      </c>
      <c r="AS11">
        <v>17.257703380078937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30.388606398231456</v>
      </c>
      <c r="BB11">
        <f t="shared" si="0"/>
        <v>696.61154666950733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270.48130840178663</v>
      </c>
      <c r="L12">
        <v>0</v>
      </c>
      <c r="M12">
        <v>33.300292229536204</v>
      </c>
      <c r="N12">
        <v>54.984102064882663</v>
      </c>
      <c r="O12">
        <v>76.758039252853621</v>
      </c>
      <c r="P12">
        <v>24.702597764440988</v>
      </c>
      <c r="Q12">
        <v>0</v>
      </c>
      <c r="R12">
        <v>6.0096783011886554</v>
      </c>
      <c r="S12">
        <v>3.098105275956323</v>
      </c>
      <c r="T12">
        <v>0</v>
      </c>
      <c r="U12">
        <v>51.848931911378372</v>
      </c>
      <c r="V12">
        <v>0</v>
      </c>
      <c r="W12">
        <v>5.072073584941462</v>
      </c>
      <c r="X12">
        <v>15.026406847001097</v>
      </c>
      <c r="Y12">
        <v>0</v>
      </c>
      <c r="Z12">
        <v>2.8835359273638073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33.543506890319009</v>
      </c>
      <c r="AH12">
        <v>0</v>
      </c>
      <c r="AI12">
        <v>0</v>
      </c>
      <c r="AJ12">
        <v>0</v>
      </c>
      <c r="AK12">
        <v>32.087366896378128</v>
      </c>
      <c r="AL12">
        <v>61.659099519106917</v>
      </c>
      <c r="AM12">
        <v>8.5647157078190244</v>
      </c>
      <c r="AN12">
        <v>5.5755209277812551E-2</v>
      </c>
      <c r="AO12">
        <v>0</v>
      </c>
      <c r="AP12">
        <v>0</v>
      </c>
      <c r="AQ12">
        <v>0</v>
      </c>
      <c r="AR12">
        <v>23.316494017787718</v>
      </c>
      <c r="AS12">
        <v>17.257703380078937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30.388606398231456</v>
      </c>
      <c r="BB12">
        <f t="shared" si="0"/>
        <v>696.61154666950733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270.48130840178663</v>
      </c>
      <c r="L13">
        <v>0</v>
      </c>
      <c r="M13">
        <v>33.300292229536204</v>
      </c>
      <c r="N13">
        <v>54.984102064882663</v>
      </c>
      <c r="O13">
        <v>76.758039252853621</v>
      </c>
      <c r="P13">
        <v>24.702597764440988</v>
      </c>
      <c r="Q13">
        <v>0</v>
      </c>
      <c r="R13">
        <v>6.0096783011886554</v>
      </c>
      <c r="S13">
        <v>3.098105275956323</v>
      </c>
      <c r="T13">
        <v>0</v>
      </c>
      <c r="U13">
        <v>51.848931911378372</v>
      </c>
      <c r="V13">
        <v>0</v>
      </c>
      <c r="W13">
        <v>5.072073584941462</v>
      </c>
      <c r="X13">
        <v>15.026406847001097</v>
      </c>
      <c r="Y13">
        <v>0</v>
      </c>
      <c r="Z13">
        <v>2.8835359273638073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33.543506890319009</v>
      </c>
      <c r="AH13">
        <v>0</v>
      </c>
      <c r="AI13">
        <v>0</v>
      </c>
      <c r="AJ13">
        <v>0</v>
      </c>
      <c r="AK13">
        <v>32.087366896378128</v>
      </c>
      <c r="AL13">
        <v>18.237198558973343</v>
      </c>
      <c r="AM13">
        <v>8.5647157078190244</v>
      </c>
      <c r="AN13">
        <v>5.5755209277812551E-2</v>
      </c>
      <c r="AO13">
        <v>0</v>
      </c>
      <c r="AP13">
        <v>0</v>
      </c>
      <c r="AQ13">
        <v>0</v>
      </c>
      <c r="AR13">
        <v>23.316494017787718</v>
      </c>
      <c r="AS13">
        <v>17.685652472949315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28.591459210179853</v>
      </c>
      <c r="BB13">
        <f t="shared" si="0"/>
        <v>655.41474199029562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270.48130840178663</v>
      </c>
      <c r="L14">
        <v>0</v>
      </c>
      <c r="M14">
        <v>33.300292229536204</v>
      </c>
      <c r="N14">
        <v>54.984102064882663</v>
      </c>
      <c r="O14">
        <v>76.758039252853621</v>
      </c>
      <c r="P14">
        <v>24.702597764440988</v>
      </c>
      <c r="Q14">
        <v>0</v>
      </c>
      <c r="R14">
        <v>6.0096783011886554</v>
      </c>
      <c r="S14">
        <v>3.098105275956323</v>
      </c>
      <c r="T14">
        <v>0</v>
      </c>
      <c r="U14">
        <v>51.848931911378372</v>
      </c>
      <c r="V14">
        <v>0</v>
      </c>
      <c r="W14">
        <v>5.072073584941462</v>
      </c>
      <c r="X14">
        <v>15.026406847001097</v>
      </c>
      <c r="Y14">
        <v>0</v>
      </c>
      <c r="Z14">
        <v>2.8835359273638073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33.543506890319009</v>
      </c>
      <c r="AH14">
        <v>0</v>
      </c>
      <c r="AI14">
        <v>0</v>
      </c>
      <c r="AJ14">
        <v>0</v>
      </c>
      <c r="AK14">
        <v>32.087366896378128</v>
      </c>
      <c r="AL14">
        <v>18.237198558973343</v>
      </c>
      <c r="AM14">
        <v>8.5647157078190244</v>
      </c>
      <c r="AN14">
        <v>5.5755209277812551E-2</v>
      </c>
      <c r="AO14">
        <v>0</v>
      </c>
      <c r="AP14">
        <v>0</v>
      </c>
      <c r="AQ14">
        <v>0</v>
      </c>
      <c r="AR14">
        <v>19.916172078572739</v>
      </c>
      <c r="AS14">
        <v>17.685652472949315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28.449325753120668</v>
      </c>
      <c r="BB14">
        <f t="shared" si="0"/>
        <v>652.15655350813984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270.48287061759413</v>
      </c>
      <c r="L15">
        <v>0</v>
      </c>
      <c r="M15">
        <v>33.300292229536204</v>
      </c>
      <c r="N15">
        <v>54.984102064882663</v>
      </c>
      <c r="O15">
        <v>76.758039252853621</v>
      </c>
      <c r="P15">
        <v>24.702597764440988</v>
      </c>
      <c r="Q15">
        <v>0</v>
      </c>
      <c r="R15">
        <v>6.0096783011886554</v>
      </c>
      <c r="S15">
        <v>3.1173741016282142</v>
      </c>
      <c r="T15">
        <v>0</v>
      </c>
      <c r="U15">
        <v>51.848931911378372</v>
      </c>
      <c r="V15">
        <v>0</v>
      </c>
      <c r="W15">
        <v>5.0097633820990106</v>
      </c>
      <c r="X15">
        <v>15.02821932472923</v>
      </c>
      <c r="Y15">
        <v>0</v>
      </c>
      <c r="Z15">
        <v>2.8835359273638073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33.543506890319009</v>
      </c>
      <c r="AH15">
        <v>0</v>
      </c>
      <c r="AI15">
        <v>0</v>
      </c>
      <c r="AJ15">
        <v>0</v>
      </c>
      <c r="AK15">
        <v>32.087366896378128</v>
      </c>
      <c r="AL15">
        <v>18.237198558973343</v>
      </c>
      <c r="AM15">
        <v>8.5647157078190244</v>
      </c>
      <c r="AN15">
        <v>5.5755209277812551E-2</v>
      </c>
      <c r="AO15">
        <v>0</v>
      </c>
      <c r="AP15">
        <v>0</v>
      </c>
      <c r="AQ15">
        <v>0</v>
      </c>
      <c r="AR15">
        <v>19.916172078572739</v>
      </c>
      <c r="AS15">
        <v>17.685652472949315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28.447667685744722</v>
      </c>
      <c r="BB15">
        <f t="shared" si="0"/>
        <v>652.11854489188079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270.48287061759413</v>
      </c>
      <c r="L16">
        <v>0</v>
      </c>
      <c r="M16">
        <v>33.300292229536204</v>
      </c>
      <c r="N16">
        <v>54.984102064882663</v>
      </c>
      <c r="O16">
        <v>76.758039252853621</v>
      </c>
      <c r="P16">
        <v>24.702597764440988</v>
      </c>
      <c r="Q16">
        <v>0</v>
      </c>
      <c r="R16">
        <v>6.0096783011886554</v>
      </c>
      <c r="S16">
        <v>3.1173741016282142</v>
      </c>
      <c r="T16">
        <v>0</v>
      </c>
      <c r="U16">
        <v>51.848931911378372</v>
      </c>
      <c r="V16">
        <v>0</v>
      </c>
      <c r="W16">
        <v>5.0097633820990106</v>
      </c>
      <c r="X16">
        <v>15.02821932472923</v>
      </c>
      <c r="Y16">
        <v>0</v>
      </c>
      <c r="Z16">
        <v>2.8835359273638073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33.543506890319009</v>
      </c>
      <c r="AH16">
        <v>0</v>
      </c>
      <c r="AI16">
        <v>0</v>
      </c>
      <c r="AJ16">
        <v>0</v>
      </c>
      <c r="AK16">
        <v>32.087366896378128</v>
      </c>
      <c r="AL16">
        <v>18.237198558973343</v>
      </c>
      <c r="AM16">
        <v>8.5647157078190244</v>
      </c>
      <c r="AN16">
        <v>5.5755209277812551E-2</v>
      </c>
      <c r="AO16">
        <v>0</v>
      </c>
      <c r="AP16">
        <v>0</v>
      </c>
      <c r="AQ16">
        <v>0</v>
      </c>
      <c r="AR16">
        <v>19.916172078572739</v>
      </c>
      <c r="AS16">
        <v>17.685652472949315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28.447667685744722</v>
      </c>
      <c r="BB16">
        <f t="shared" si="0"/>
        <v>652.11854489188079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270.48287061759413</v>
      </c>
      <c r="L17">
        <v>0</v>
      </c>
      <c r="M17">
        <v>33.300292229536204</v>
      </c>
      <c r="N17">
        <v>54.984102064882663</v>
      </c>
      <c r="O17">
        <v>76.758039252853621</v>
      </c>
      <c r="P17">
        <v>24.702597764440988</v>
      </c>
      <c r="Q17">
        <v>0</v>
      </c>
      <c r="R17">
        <v>6.0096783011886554</v>
      </c>
      <c r="S17">
        <v>3.1173741016282142</v>
      </c>
      <c r="T17">
        <v>0</v>
      </c>
      <c r="U17">
        <v>51.848931911378372</v>
      </c>
      <c r="V17">
        <v>0</v>
      </c>
      <c r="W17">
        <v>5.0097633820990106</v>
      </c>
      <c r="X17">
        <v>15.02821932472923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33.543506890319009</v>
      </c>
      <c r="AH17">
        <v>0</v>
      </c>
      <c r="AI17">
        <v>0</v>
      </c>
      <c r="AJ17">
        <v>0</v>
      </c>
      <c r="AK17">
        <v>32.087366896378128</v>
      </c>
      <c r="AL17">
        <v>18.237198558973343</v>
      </c>
      <c r="AM17">
        <v>8.5647157078190244</v>
      </c>
      <c r="AN17">
        <v>5.5755209277812551E-2</v>
      </c>
      <c r="AO17">
        <v>0</v>
      </c>
      <c r="AP17">
        <v>0</v>
      </c>
      <c r="AQ17">
        <v>0</v>
      </c>
      <c r="AR17">
        <v>19.916172078572739</v>
      </c>
      <c r="AS17">
        <v>17.685652472949315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28.447667685744722</v>
      </c>
      <c r="BB17">
        <f t="shared" si="0"/>
        <v>652.11854489188079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270.48287061759413</v>
      </c>
      <c r="L18">
        <v>0</v>
      </c>
      <c r="M18">
        <v>33.300292229536204</v>
      </c>
      <c r="N18">
        <v>54.984102064882663</v>
      </c>
      <c r="O18">
        <v>76.758039252853621</v>
      </c>
      <c r="P18">
        <v>24.702597764440988</v>
      </c>
      <c r="Q18">
        <v>0</v>
      </c>
      <c r="R18">
        <v>6.0096783011886554</v>
      </c>
      <c r="S18">
        <v>3.1173741016282142</v>
      </c>
      <c r="T18">
        <v>0</v>
      </c>
      <c r="U18">
        <v>51.848931911378372</v>
      </c>
      <c r="V18">
        <v>0</v>
      </c>
      <c r="W18">
        <v>5.0097633820990106</v>
      </c>
      <c r="X18">
        <v>15.02821932472923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33.543506890319009</v>
      </c>
      <c r="AH18">
        <v>0</v>
      </c>
      <c r="AI18">
        <v>0</v>
      </c>
      <c r="AJ18">
        <v>0</v>
      </c>
      <c r="AK18">
        <v>32.087366896378128</v>
      </c>
      <c r="AL18">
        <v>18.237198558973343</v>
      </c>
      <c r="AM18">
        <v>8.5647157078190244</v>
      </c>
      <c r="AN18">
        <v>5.5755209277812551E-2</v>
      </c>
      <c r="AO18">
        <v>0</v>
      </c>
      <c r="AP18">
        <v>0</v>
      </c>
      <c r="AQ18">
        <v>0</v>
      </c>
      <c r="AR18">
        <v>23.316494017787718</v>
      </c>
      <c r="AS18">
        <v>17.685652472949315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28.589801142803907</v>
      </c>
      <c r="BB18">
        <f t="shared" si="0"/>
        <v>655.37673337403658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270.48287061759413</v>
      </c>
      <c r="L19">
        <v>0</v>
      </c>
      <c r="M19">
        <v>33.300292229536204</v>
      </c>
      <c r="N19">
        <v>54.984102064882663</v>
      </c>
      <c r="O19">
        <v>76.758039252853621</v>
      </c>
      <c r="P19">
        <v>24.702597764440988</v>
      </c>
      <c r="Q19">
        <v>0</v>
      </c>
      <c r="R19">
        <v>6.0096783011886554</v>
      </c>
      <c r="S19">
        <v>3.1192945296491956</v>
      </c>
      <c r="T19">
        <v>0</v>
      </c>
      <c r="U19">
        <v>51.848931911378372</v>
      </c>
      <c r="V19">
        <v>0</v>
      </c>
      <c r="W19">
        <v>5.0097633820990106</v>
      </c>
      <c r="X19">
        <v>15.02821932472923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33.543506890319009</v>
      </c>
      <c r="AH19">
        <v>0</v>
      </c>
      <c r="AI19">
        <v>0</v>
      </c>
      <c r="AJ19">
        <v>0</v>
      </c>
      <c r="AK19">
        <v>32.087366896378128</v>
      </c>
      <c r="AL19">
        <v>18.237198558973343</v>
      </c>
      <c r="AM19">
        <v>8.5647157078190244</v>
      </c>
      <c r="AN19">
        <v>5.5755209277812551E-2</v>
      </c>
      <c r="AO19">
        <v>0</v>
      </c>
      <c r="AP19">
        <v>0</v>
      </c>
      <c r="AQ19">
        <v>0</v>
      </c>
      <c r="AR19">
        <v>23.316494017787718</v>
      </c>
      <c r="AS19">
        <v>17.257703380078937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28.571993144613206</v>
      </c>
      <c r="BB19">
        <f t="shared" si="0"/>
        <v>654.96851270737795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270.48287061759413</v>
      </c>
      <c r="L20">
        <v>0</v>
      </c>
      <c r="M20">
        <v>33.300292229536204</v>
      </c>
      <c r="N20">
        <v>54.984102064882663</v>
      </c>
      <c r="O20">
        <v>76.758039252853621</v>
      </c>
      <c r="P20">
        <v>24.702597764440988</v>
      </c>
      <c r="Q20">
        <v>0</v>
      </c>
      <c r="R20">
        <v>6.0096783011886554</v>
      </c>
      <c r="S20">
        <v>3.0063473275063552</v>
      </c>
      <c r="T20">
        <v>0</v>
      </c>
      <c r="U20">
        <v>51.848931911378372</v>
      </c>
      <c r="V20">
        <v>0</v>
      </c>
      <c r="W20">
        <v>5.0097633820990106</v>
      </c>
      <c r="X20">
        <v>15.02821932472923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33.543506890319009</v>
      </c>
      <c r="AH20">
        <v>0</v>
      </c>
      <c r="AI20">
        <v>0</v>
      </c>
      <c r="AJ20">
        <v>0</v>
      </c>
      <c r="AK20">
        <v>32.087366896378128</v>
      </c>
      <c r="AL20">
        <v>18.237198558973343</v>
      </c>
      <c r="AM20">
        <v>8.5647157078190244</v>
      </c>
      <c r="AN20">
        <v>5.5755209277812551E-2</v>
      </c>
      <c r="AO20">
        <v>0</v>
      </c>
      <c r="AP20">
        <v>0</v>
      </c>
      <c r="AQ20">
        <v>0</v>
      </c>
      <c r="AR20">
        <v>23.316494017787718</v>
      </c>
      <c r="AS20">
        <v>17.257703380078937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28.567271951563637</v>
      </c>
      <c r="BB20">
        <f t="shared" si="0"/>
        <v>654.86028669828465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270.47988893194162</v>
      </c>
      <c r="L21">
        <v>0</v>
      </c>
      <c r="M21">
        <v>33.300292229536204</v>
      </c>
      <c r="N21">
        <v>54.984102064882663</v>
      </c>
      <c r="O21">
        <v>76.758039252853621</v>
      </c>
      <c r="P21">
        <v>24.702597764440988</v>
      </c>
      <c r="Q21">
        <v>0</v>
      </c>
      <c r="R21">
        <v>6.0096783011886554</v>
      </c>
      <c r="S21">
        <v>3.0063473275063552</v>
      </c>
      <c r="T21">
        <v>0</v>
      </c>
      <c r="U21">
        <v>51.848931911378372</v>
      </c>
      <c r="V21">
        <v>0</v>
      </c>
      <c r="W21">
        <v>5.0097633820990106</v>
      </c>
      <c r="X21">
        <v>15.02821932472923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33.543506890319009</v>
      </c>
      <c r="AH21">
        <v>0</v>
      </c>
      <c r="AI21">
        <v>0</v>
      </c>
      <c r="AJ21">
        <v>0</v>
      </c>
      <c r="AK21">
        <v>32.087366896378128</v>
      </c>
      <c r="AL21">
        <v>18.237198558973343</v>
      </c>
      <c r="AM21">
        <v>8.5647157078190244</v>
      </c>
      <c r="AN21">
        <v>5.5755209277812551E-2</v>
      </c>
      <c r="AO21">
        <v>0</v>
      </c>
      <c r="AP21">
        <v>0</v>
      </c>
      <c r="AQ21">
        <v>0</v>
      </c>
      <c r="AR21">
        <v>19.916172078572739</v>
      </c>
      <c r="AS21">
        <v>17.257703380078937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28.42501386004416</v>
      </c>
      <c r="BB21">
        <f t="shared" si="0"/>
        <v>651.59924116493664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270.47988893194162</v>
      </c>
      <c r="L22">
        <v>0</v>
      </c>
      <c r="M22">
        <v>33.300292229536204</v>
      </c>
      <c r="N22">
        <v>54.984102064882663</v>
      </c>
      <c r="O22">
        <v>76.758039252853621</v>
      </c>
      <c r="P22">
        <v>24.702597764440988</v>
      </c>
      <c r="Q22">
        <v>0</v>
      </c>
      <c r="R22">
        <v>6.0096783011886554</v>
      </c>
      <c r="S22">
        <v>3.0063473275063552</v>
      </c>
      <c r="T22">
        <v>0</v>
      </c>
      <c r="U22">
        <v>51.848931911378372</v>
      </c>
      <c r="V22">
        <v>0</v>
      </c>
      <c r="W22">
        <v>5.0097633820990106</v>
      </c>
      <c r="X22">
        <v>15.02821932472923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33.543506890319009</v>
      </c>
      <c r="AH22">
        <v>0</v>
      </c>
      <c r="AI22">
        <v>0</v>
      </c>
      <c r="AJ22">
        <v>0</v>
      </c>
      <c r="AK22">
        <v>32.087366896378128</v>
      </c>
      <c r="AL22">
        <v>18.237198558973343</v>
      </c>
      <c r="AM22">
        <v>8.5647157078190244</v>
      </c>
      <c r="AN22">
        <v>5.5755209277812551E-2</v>
      </c>
      <c r="AO22">
        <v>0</v>
      </c>
      <c r="AP22">
        <v>0</v>
      </c>
      <c r="AQ22">
        <v>0</v>
      </c>
      <c r="AR22">
        <v>19.916172078572739</v>
      </c>
      <c r="AS22">
        <v>17.257703380078937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28.42501386004416</v>
      </c>
      <c r="BB22">
        <f t="shared" si="0"/>
        <v>651.59924116493664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270.48186039363833</v>
      </c>
      <c r="L23">
        <v>0</v>
      </c>
      <c r="M23">
        <v>33.300292229536204</v>
      </c>
      <c r="N23">
        <v>54.984102064882663</v>
      </c>
      <c r="O23">
        <v>76.758039252853621</v>
      </c>
      <c r="P23">
        <v>24.702597764440988</v>
      </c>
      <c r="Q23">
        <v>0</v>
      </c>
      <c r="R23">
        <v>20.000897749863466</v>
      </c>
      <c r="S23">
        <v>3.0063473275063552</v>
      </c>
      <c r="T23">
        <v>0</v>
      </c>
      <c r="U23">
        <v>51.848931911378372</v>
      </c>
      <c r="V23">
        <v>9.0715904647515249</v>
      </c>
      <c r="W23">
        <v>4.9765672975905924</v>
      </c>
      <c r="X23">
        <v>15.02821932472923</v>
      </c>
      <c r="Y23">
        <v>0</v>
      </c>
      <c r="Z23">
        <v>2.8835359273638073</v>
      </c>
      <c r="AA23">
        <v>0</v>
      </c>
      <c r="AB23">
        <v>0</v>
      </c>
      <c r="AC23">
        <v>0</v>
      </c>
      <c r="AD23">
        <v>0</v>
      </c>
      <c r="AE23">
        <v>8.9658390813370072</v>
      </c>
      <c r="AF23">
        <v>6.3504398856413058</v>
      </c>
      <c r="AG23">
        <v>33.543506890319009</v>
      </c>
      <c r="AH23">
        <v>7.4155739528282192</v>
      </c>
      <c r="AI23">
        <v>0</v>
      </c>
      <c r="AJ23">
        <v>0</v>
      </c>
      <c r="AK23">
        <v>32.087366896378128</v>
      </c>
      <c r="AL23">
        <v>18.237198558973343</v>
      </c>
      <c r="AM23">
        <v>8.5647157078190244</v>
      </c>
      <c r="AN23">
        <v>5.5755209277812551E-2</v>
      </c>
      <c r="AO23">
        <v>0</v>
      </c>
      <c r="AP23">
        <v>0</v>
      </c>
      <c r="AQ23">
        <v>0</v>
      </c>
      <c r="AR23">
        <v>19.916172078572739</v>
      </c>
      <c r="AS23">
        <v>17.257703380078937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30.072477190019974</v>
      </c>
      <c r="BB23">
        <f t="shared" si="0"/>
        <v>689.3647761597407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270.48186039363833</v>
      </c>
      <c r="L24">
        <v>0</v>
      </c>
      <c r="M24">
        <v>33.300292229536204</v>
      </c>
      <c r="N24">
        <v>54.984102064882663</v>
      </c>
      <c r="O24">
        <v>76.758039252853621</v>
      </c>
      <c r="P24">
        <v>24.702597764440988</v>
      </c>
      <c r="Q24">
        <v>0</v>
      </c>
      <c r="R24">
        <v>10.016318031896345</v>
      </c>
      <c r="S24">
        <v>3.0063473275063552</v>
      </c>
      <c r="T24">
        <v>0</v>
      </c>
      <c r="U24">
        <v>51.848931911378372</v>
      </c>
      <c r="V24">
        <v>9.11610460283549</v>
      </c>
      <c r="W24">
        <v>4.9765672975905924</v>
      </c>
      <c r="X24">
        <v>15.02821932472923</v>
      </c>
      <c r="Y24">
        <v>0</v>
      </c>
      <c r="Z24">
        <v>2.8835359273638073</v>
      </c>
      <c r="AA24">
        <v>6.1814264821540386</v>
      </c>
      <c r="AB24">
        <v>0</v>
      </c>
      <c r="AC24">
        <v>0</v>
      </c>
      <c r="AD24">
        <v>0</v>
      </c>
      <c r="AE24">
        <v>8.9658390813370072</v>
      </c>
      <c r="AF24">
        <v>6.3504398856413058</v>
      </c>
      <c r="AG24">
        <v>33.543506890319009</v>
      </c>
      <c r="AH24">
        <v>18.538934882070546</v>
      </c>
      <c r="AI24">
        <v>0</v>
      </c>
      <c r="AJ24">
        <v>0</v>
      </c>
      <c r="AK24">
        <v>32.087366896378128</v>
      </c>
      <c r="AL24">
        <v>18.237198558973343</v>
      </c>
      <c r="AM24">
        <v>8.5647157078190244</v>
      </c>
      <c r="AN24">
        <v>5.5755209277812551E-2</v>
      </c>
      <c r="AO24">
        <v>0</v>
      </c>
      <c r="AP24">
        <v>0</v>
      </c>
      <c r="AQ24">
        <v>0</v>
      </c>
      <c r="AR24">
        <v>19.916172078572739</v>
      </c>
      <c r="AS24">
        <v>17.257703380078937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30.380322562577231</v>
      </c>
      <c r="BB24">
        <f t="shared" si="0"/>
        <v>696.4216526186965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270.48186039363833</v>
      </c>
      <c r="L25">
        <v>0</v>
      </c>
      <c r="M25">
        <v>33.300292229536204</v>
      </c>
      <c r="N25">
        <v>54.984102064882663</v>
      </c>
      <c r="O25">
        <v>76.758039252853621</v>
      </c>
      <c r="P25">
        <v>24.702597764440988</v>
      </c>
      <c r="Q25">
        <v>0</v>
      </c>
      <c r="R25">
        <v>6.0096783011886554</v>
      </c>
      <c r="S25">
        <v>2.8802209142141511</v>
      </c>
      <c r="T25">
        <v>0</v>
      </c>
      <c r="U25">
        <v>51.848931911378372</v>
      </c>
      <c r="V25">
        <v>3.0054045780282475</v>
      </c>
      <c r="W25">
        <v>4.7799357973615804</v>
      </c>
      <c r="X25">
        <v>15.02821932472923</v>
      </c>
      <c r="Y25">
        <v>0</v>
      </c>
      <c r="Z25">
        <v>5.7670713963681903</v>
      </c>
      <c r="AA25">
        <v>6.1814264821540386</v>
      </c>
      <c r="AB25">
        <v>0</v>
      </c>
      <c r="AC25">
        <v>0</v>
      </c>
      <c r="AD25">
        <v>0</v>
      </c>
      <c r="AE25">
        <v>8.9658390813370072</v>
      </c>
      <c r="AF25">
        <v>6.3504398856413058</v>
      </c>
      <c r="AG25">
        <v>33.543506890319009</v>
      </c>
      <c r="AH25">
        <v>22.895584848674595</v>
      </c>
      <c r="AI25">
        <v>0</v>
      </c>
      <c r="AJ25">
        <v>0</v>
      </c>
      <c r="AK25">
        <v>32.087366896378128</v>
      </c>
      <c r="AL25">
        <v>18.237198558973343</v>
      </c>
      <c r="AM25">
        <v>8.5647157078190244</v>
      </c>
      <c r="AN25">
        <v>5.5755209277812551E-2</v>
      </c>
      <c r="AO25">
        <v>0</v>
      </c>
      <c r="AP25">
        <v>0</v>
      </c>
      <c r="AQ25">
        <v>0</v>
      </c>
      <c r="AR25">
        <v>23.316494017787718</v>
      </c>
      <c r="AS25">
        <v>17.257703380078937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30.388699688279136</v>
      </c>
      <c r="BB25">
        <f t="shared" si="0"/>
        <v>696.61368519878192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270.48186039363833</v>
      </c>
      <c r="L26">
        <v>0</v>
      </c>
      <c r="M26">
        <v>33.300292229536204</v>
      </c>
      <c r="N26">
        <v>54.984102064882663</v>
      </c>
      <c r="O26">
        <v>76.758039252853621</v>
      </c>
      <c r="P26">
        <v>24.702597764440988</v>
      </c>
      <c r="Q26">
        <v>0</v>
      </c>
      <c r="R26">
        <v>19.151032152058168</v>
      </c>
      <c r="S26">
        <v>2.8802209142141511</v>
      </c>
      <c r="T26">
        <v>0</v>
      </c>
      <c r="U26">
        <v>51.848931911378372</v>
      </c>
      <c r="V26">
        <v>9.1096985403340494</v>
      </c>
      <c r="W26">
        <v>4.7799357973615804</v>
      </c>
      <c r="X26">
        <v>39.070663389799734</v>
      </c>
      <c r="Y26">
        <v>0</v>
      </c>
      <c r="Z26">
        <v>5.7670713963681903</v>
      </c>
      <c r="AA26">
        <v>12.362852505948652</v>
      </c>
      <c r="AB26">
        <v>1.8739659397580244</v>
      </c>
      <c r="AC26">
        <v>5.291490607429556</v>
      </c>
      <c r="AD26">
        <v>0</v>
      </c>
      <c r="AE26">
        <v>8.9658390813370072</v>
      </c>
      <c r="AF26">
        <v>6.3504398856413058</v>
      </c>
      <c r="AG26">
        <v>33.543506890319009</v>
      </c>
      <c r="AH26">
        <v>28.735348618346897</v>
      </c>
      <c r="AI26">
        <v>0</v>
      </c>
      <c r="AJ26">
        <v>0</v>
      </c>
      <c r="AK26">
        <v>32.087366896378128</v>
      </c>
      <c r="AL26">
        <v>18.237198558973343</v>
      </c>
      <c r="AM26">
        <v>8.5647157078190244</v>
      </c>
      <c r="AN26">
        <v>5.5755209277812551E-2</v>
      </c>
      <c r="AO26">
        <v>0</v>
      </c>
      <c r="AP26">
        <v>0</v>
      </c>
      <c r="AQ26">
        <v>0</v>
      </c>
      <c r="AR26">
        <v>23.316494017787718</v>
      </c>
      <c r="AS26">
        <v>17.257703380078937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33.000143745829156</v>
      </c>
      <c r="BB26">
        <f t="shared" si="0"/>
        <v>756.4769793601323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270.48186039363833</v>
      </c>
      <c r="L27">
        <v>0</v>
      </c>
      <c r="M27">
        <v>33.300292229536204</v>
      </c>
      <c r="N27">
        <v>54.984102064882663</v>
      </c>
      <c r="O27">
        <v>76.758039252853621</v>
      </c>
      <c r="P27">
        <v>24.702597764440988</v>
      </c>
      <c r="Q27">
        <v>0</v>
      </c>
      <c r="R27">
        <v>20.000897749863466</v>
      </c>
      <c r="S27">
        <v>2.8802209142141511</v>
      </c>
      <c r="T27">
        <v>0</v>
      </c>
      <c r="U27">
        <v>51.848931911378372</v>
      </c>
      <c r="V27">
        <v>9.11610460283549</v>
      </c>
      <c r="W27">
        <v>19.529214299481733</v>
      </c>
      <c r="X27">
        <v>64.903056689980147</v>
      </c>
      <c r="Y27">
        <v>0</v>
      </c>
      <c r="Z27">
        <v>5.7670713963681903</v>
      </c>
      <c r="AA27">
        <v>12.362852505948652</v>
      </c>
      <c r="AB27">
        <v>7.3459455265892339</v>
      </c>
      <c r="AC27">
        <v>5.291490607429556</v>
      </c>
      <c r="AD27">
        <v>4.948582340599601</v>
      </c>
      <c r="AE27">
        <v>8.9658390813370072</v>
      </c>
      <c r="AF27">
        <v>6.3504398856413058</v>
      </c>
      <c r="AG27">
        <v>33.543506890319009</v>
      </c>
      <c r="AH27">
        <v>39.395236175537462</v>
      </c>
      <c r="AI27">
        <v>2.0881451234672759</v>
      </c>
      <c r="AJ27">
        <v>0</v>
      </c>
      <c r="AK27">
        <v>32.087366896378128</v>
      </c>
      <c r="AL27">
        <v>18.237198558973343</v>
      </c>
      <c r="AM27">
        <v>8.5647157078190244</v>
      </c>
      <c r="AN27">
        <v>5.5755209277812551E-2</v>
      </c>
      <c r="AO27">
        <v>0</v>
      </c>
      <c r="AP27">
        <v>0</v>
      </c>
      <c r="AQ27">
        <v>19.40118125128156</v>
      </c>
      <c r="AR27">
        <v>23.316494017787718</v>
      </c>
      <c r="AS27">
        <v>17.257703380078937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36.511666413487823</v>
      </c>
      <c r="BB27">
        <f t="shared" si="0"/>
        <v>836.97317601445116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270.48186039363833</v>
      </c>
      <c r="L28">
        <v>0</v>
      </c>
      <c r="M28">
        <v>33.300292229536204</v>
      </c>
      <c r="N28">
        <v>54.984102064882663</v>
      </c>
      <c r="O28">
        <v>76.758039252853621</v>
      </c>
      <c r="P28">
        <v>24.702597764440988</v>
      </c>
      <c r="Q28">
        <v>0</v>
      </c>
      <c r="R28">
        <v>20.000897749863466</v>
      </c>
      <c r="S28">
        <v>2.8802209142141511</v>
      </c>
      <c r="T28">
        <v>0</v>
      </c>
      <c r="U28">
        <v>51.848931911378372</v>
      </c>
      <c r="V28">
        <v>9.11610460283549</v>
      </c>
      <c r="W28">
        <v>5.0096849199472491</v>
      </c>
      <c r="X28">
        <v>64.903056689980147</v>
      </c>
      <c r="Y28">
        <v>0</v>
      </c>
      <c r="Z28">
        <v>5.7670713963681903</v>
      </c>
      <c r="AA28">
        <v>18.544278988102693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33.543506890319009</v>
      </c>
      <c r="AH28">
        <v>55.616804197349197</v>
      </c>
      <c r="AI28">
        <v>9.0486291977984905</v>
      </c>
      <c r="AJ28">
        <v>0</v>
      </c>
      <c r="AK28">
        <v>32.087366896378128</v>
      </c>
      <c r="AL28">
        <v>18.237198558973343</v>
      </c>
      <c r="AM28">
        <v>8.5647157078190244</v>
      </c>
      <c r="AN28">
        <v>5.5755209277812551E-2</v>
      </c>
      <c r="AO28">
        <v>0</v>
      </c>
      <c r="AP28">
        <v>0</v>
      </c>
      <c r="AQ28">
        <v>29.101772239069359</v>
      </c>
      <c r="AR28">
        <v>18.944651131613011</v>
      </c>
      <c r="AS28">
        <v>17.257703380078937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38.470462678928946</v>
      </c>
      <c r="BB28">
        <f t="shared" si="0"/>
        <v>881.87553442463525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270.48186039363833</v>
      </c>
      <c r="L29">
        <v>0</v>
      </c>
      <c r="M29">
        <v>33.300292229536204</v>
      </c>
      <c r="N29">
        <v>54.984102064882663</v>
      </c>
      <c r="O29">
        <v>76.758039252853621</v>
      </c>
      <c r="P29">
        <v>24.702597764440988</v>
      </c>
      <c r="Q29">
        <v>0</v>
      </c>
      <c r="R29">
        <v>20.000897749863466</v>
      </c>
      <c r="S29">
        <v>2.8802209142141511</v>
      </c>
      <c r="T29">
        <v>0</v>
      </c>
      <c r="U29">
        <v>51.848931911378372</v>
      </c>
      <c r="V29">
        <v>9.11610460283549</v>
      </c>
      <c r="W29">
        <v>5.0096849199472491</v>
      </c>
      <c r="X29">
        <v>64.903056689980147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12.700879771282612</v>
      </c>
      <c r="AG29">
        <v>33.543506890319009</v>
      </c>
      <c r="AH29">
        <v>57.238960775099137</v>
      </c>
      <c r="AI29">
        <v>9.0486291977984905</v>
      </c>
      <c r="AJ29">
        <v>0</v>
      </c>
      <c r="AK29">
        <v>32.087366896378128</v>
      </c>
      <c r="AL29">
        <v>26.921578751000055</v>
      </c>
      <c r="AM29">
        <v>8.5647157078190244</v>
      </c>
      <c r="AN29">
        <v>5.5755209277812551E-2</v>
      </c>
      <c r="AO29">
        <v>0</v>
      </c>
      <c r="AP29">
        <v>0</v>
      </c>
      <c r="AQ29">
        <v>38.80236250256312</v>
      </c>
      <c r="AR29">
        <v>20.401932093671245</v>
      </c>
      <c r="AS29">
        <v>17.257703380078937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40.74933523317241</v>
      </c>
      <c r="BB29">
        <f t="shared" si="0"/>
        <v>934.11514402932642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273.48733078260847</v>
      </c>
      <c r="L30">
        <v>0</v>
      </c>
      <c r="M30">
        <v>33.300292229536204</v>
      </c>
      <c r="N30">
        <v>54.984102064882663</v>
      </c>
      <c r="O30">
        <v>76.758039252853621</v>
      </c>
      <c r="P30">
        <v>24.702597764440988</v>
      </c>
      <c r="Q30">
        <v>0</v>
      </c>
      <c r="R30">
        <v>20.000897749863466</v>
      </c>
      <c r="S30">
        <v>2.8802209142141511</v>
      </c>
      <c r="T30">
        <v>0</v>
      </c>
      <c r="U30">
        <v>51.848931911378372</v>
      </c>
      <c r="V30">
        <v>9.11610460283549</v>
      </c>
      <c r="W30">
        <v>5.0096849199472491</v>
      </c>
      <c r="X30">
        <v>64.903056689980147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33.543506890319009</v>
      </c>
      <c r="AH30">
        <v>68.686753199436438</v>
      </c>
      <c r="AI30">
        <v>9.0486291977984905</v>
      </c>
      <c r="AJ30">
        <v>0</v>
      </c>
      <c r="AK30">
        <v>32.087366896378128</v>
      </c>
      <c r="AL30">
        <v>61.659099519106917</v>
      </c>
      <c r="AM30">
        <v>8.5647157078190244</v>
      </c>
      <c r="AN30">
        <v>5.5755209277812551E-2</v>
      </c>
      <c r="AO30">
        <v>0</v>
      </c>
      <c r="AP30">
        <v>0</v>
      </c>
      <c r="AQ30">
        <v>38.80236250256312</v>
      </c>
      <c r="AR30">
        <v>20.401932093671245</v>
      </c>
      <c r="AS30">
        <v>17.257703380078937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42.805509986875485</v>
      </c>
      <c r="BB30">
        <f t="shared" si="0"/>
        <v>981.24975285703749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270.48186039363833</v>
      </c>
      <c r="L31">
        <v>0</v>
      </c>
      <c r="M31">
        <v>33.300292229536204</v>
      </c>
      <c r="N31">
        <v>54.984102064882663</v>
      </c>
      <c r="O31">
        <v>76.758039252853621</v>
      </c>
      <c r="P31">
        <v>21.028892793980543</v>
      </c>
      <c r="Q31">
        <v>0</v>
      </c>
      <c r="R31">
        <v>20.000897749863466</v>
      </c>
      <c r="S31">
        <v>2.8802209142141511</v>
      </c>
      <c r="T31">
        <v>0</v>
      </c>
      <c r="U31">
        <v>51.848931911378372</v>
      </c>
      <c r="V31">
        <v>9.11610460283549</v>
      </c>
      <c r="W31">
        <v>5.0096849199472491</v>
      </c>
      <c r="X31">
        <v>43.26870476555618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33.543506890319009</v>
      </c>
      <c r="AH31">
        <v>68.686753199436438</v>
      </c>
      <c r="AI31">
        <v>9.0486291977984905</v>
      </c>
      <c r="AJ31">
        <v>0</v>
      </c>
      <c r="AK31">
        <v>32.087366896378128</v>
      </c>
      <c r="AL31">
        <v>61.659099519106917</v>
      </c>
      <c r="AM31">
        <v>8.5647157078190244</v>
      </c>
      <c r="AN31">
        <v>5.5755209277812551E-2</v>
      </c>
      <c r="AO31">
        <v>0</v>
      </c>
      <c r="AP31">
        <v>0</v>
      </c>
      <c r="AQ31">
        <v>38.80236250256312</v>
      </c>
      <c r="AR31">
        <v>20.401932093671245</v>
      </c>
      <c r="AS31">
        <v>17.257703380078937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41.622004546410402</v>
      </c>
      <c r="BB31">
        <f t="shared" si="0"/>
        <v>954.11973101364811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270.48186039363833</v>
      </c>
      <c r="L32">
        <v>0</v>
      </c>
      <c r="M32">
        <v>33.300292229536204</v>
      </c>
      <c r="N32">
        <v>54.984102064882663</v>
      </c>
      <c r="O32">
        <v>76.758039252853621</v>
      </c>
      <c r="P32">
        <v>21.028892793980543</v>
      </c>
      <c r="Q32">
        <v>0</v>
      </c>
      <c r="R32">
        <v>20.000897749863466</v>
      </c>
      <c r="S32">
        <v>2.8802209142141511</v>
      </c>
      <c r="T32">
        <v>0</v>
      </c>
      <c r="U32">
        <v>51.848931911378372</v>
      </c>
      <c r="V32">
        <v>9.11610460283549</v>
      </c>
      <c r="W32">
        <v>5.0096849199472491</v>
      </c>
      <c r="X32">
        <v>43.26870476555618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33.543506890319009</v>
      </c>
      <c r="AH32">
        <v>68.686753199436438</v>
      </c>
      <c r="AI32">
        <v>9.0486291977984905</v>
      </c>
      <c r="AJ32">
        <v>0</v>
      </c>
      <c r="AK32">
        <v>32.087366896378128</v>
      </c>
      <c r="AL32">
        <v>18.237198558973343</v>
      </c>
      <c r="AM32">
        <v>8.5647157078190244</v>
      </c>
      <c r="AN32">
        <v>5.5755209277812551E-2</v>
      </c>
      <c r="AO32">
        <v>0</v>
      </c>
      <c r="AP32">
        <v>0</v>
      </c>
      <c r="AQ32">
        <v>38.80236250256312</v>
      </c>
      <c r="AR32">
        <v>20.401932093671245</v>
      </c>
      <c r="AS32">
        <v>17.257703380078937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39.80696908627683</v>
      </c>
      <c r="BB32">
        <f t="shared" si="0"/>
        <v>912.51286551364808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270.4837868087202</v>
      </c>
      <c r="L33">
        <v>0</v>
      </c>
      <c r="M33">
        <v>33.300292229536204</v>
      </c>
      <c r="N33">
        <v>54.984102064882663</v>
      </c>
      <c r="O33">
        <v>76.758039252853621</v>
      </c>
      <c r="P33">
        <v>20.934877949059356</v>
      </c>
      <c r="Q33">
        <v>0</v>
      </c>
      <c r="R33">
        <v>20.000897749863466</v>
      </c>
      <c r="S33">
        <v>2.8802209142141511</v>
      </c>
      <c r="T33">
        <v>0</v>
      </c>
      <c r="U33">
        <v>51.848931911378372</v>
      </c>
      <c r="V33">
        <v>9.11610460283549</v>
      </c>
      <c r="W33">
        <v>5.0096849199472491</v>
      </c>
      <c r="X33">
        <v>43.26870476555618</v>
      </c>
      <c r="Y33">
        <v>0</v>
      </c>
      <c r="Z33">
        <v>5.7670713963681903</v>
      </c>
      <c r="AA33">
        <v>18.544278988102693</v>
      </c>
      <c r="AB33">
        <v>22.217738558413956</v>
      </c>
      <c r="AC33">
        <v>15.89048583035118</v>
      </c>
      <c r="AD33">
        <v>9.897164681199202</v>
      </c>
      <c r="AE33">
        <v>17.99331836717257</v>
      </c>
      <c r="AF33">
        <v>6.3504398856413058</v>
      </c>
      <c r="AG33">
        <v>33.543506890319009</v>
      </c>
      <c r="AH33">
        <v>55.616804197349197</v>
      </c>
      <c r="AI33">
        <v>9.0486291977984905</v>
      </c>
      <c r="AJ33">
        <v>0</v>
      </c>
      <c r="AK33">
        <v>32.087366896378128</v>
      </c>
      <c r="AL33">
        <v>18.237198558973343</v>
      </c>
      <c r="AM33">
        <v>8.5647157078190244</v>
      </c>
      <c r="AN33">
        <v>5.5755209277812551E-2</v>
      </c>
      <c r="AO33">
        <v>0</v>
      </c>
      <c r="AP33">
        <v>0</v>
      </c>
      <c r="AQ33">
        <v>38.80236250256312</v>
      </c>
      <c r="AR33">
        <v>20.401932093671245</v>
      </c>
      <c r="AS33">
        <v>17.257703380078937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38.408436428331505</v>
      </c>
      <c r="BB33">
        <f t="shared" si="0"/>
        <v>880.45367908199307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270.48254290387092</v>
      </c>
      <c r="L34">
        <v>0</v>
      </c>
      <c r="M34">
        <v>33.300292229536204</v>
      </c>
      <c r="N34">
        <v>54.984102064882663</v>
      </c>
      <c r="O34">
        <v>76.758039252853621</v>
      </c>
      <c r="P34">
        <v>20.934877949059356</v>
      </c>
      <c r="Q34">
        <v>0</v>
      </c>
      <c r="R34">
        <v>20.000897749863466</v>
      </c>
      <c r="S34">
        <v>2.8802209142141511</v>
      </c>
      <c r="T34">
        <v>0</v>
      </c>
      <c r="U34">
        <v>51.848931911378372</v>
      </c>
      <c r="V34">
        <v>9.11610460283549</v>
      </c>
      <c r="W34">
        <v>5.0096849199472491</v>
      </c>
      <c r="X34">
        <v>43.26870476555618</v>
      </c>
      <c r="Y34">
        <v>0</v>
      </c>
      <c r="Z34">
        <v>5.7670713963681903</v>
      </c>
      <c r="AA34">
        <v>18.544278988102693</v>
      </c>
      <c r="AB34">
        <v>22.217738558413956</v>
      </c>
      <c r="AC34">
        <v>15.89048583035118</v>
      </c>
      <c r="AD34">
        <v>4.948582340599601</v>
      </c>
      <c r="AE34">
        <v>8.9658390813370072</v>
      </c>
      <c r="AF34">
        <v>6.3504398856413058</v>
      </c>
      <c r="AG34">
        <v>33.543506890319009</v>
      </c>
      <c r="AH34">
        <v>39.395236175537462</v>
      </c>
      <c r="AI34">
        <v>2.0881451234672759</v>
      </c>
      <c r="AJ34">
        <v>0</v>
      </c>
      <c r="AK34">
        <v>32.087366896378128</v>
      </c>
      <c r="AL34">
        <v>18.237198558973343</v>
      </c>
      <c r="AM34">
        <v>8.5647157078190244</v>
      </c>
      <c r="AN34">
        <v>5.5755209277812551E-2</v>
      </c>
      <c r="AO34">
        <v>0</v>
      </c>
      <c r="AP34">
        <v>0</v>
      </c>
      <c r="AQ34">
        <v>29.101772239069359</v>
      </c>
      <c r="AR34">
        <v>20.401932093671245</v>
      </c>
      <c r="AS34">
        <v>17.257703380078937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36.449690606491011</v>
      </c>
      <c r="BB34">
        <f t="shared" si="0"/>
        <v>835.55247701291216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270.48318367183572</v>
      </c>
      <c r="L35">
        <v>0</v>
      </c>
      <c r="M35">
        <v>33.300292229536204</v>
      </c>
      <c r="N35">
        <v>54.984102064882663</v>
      </c>
      <c r="O35">
        <v>76.758039252853621</v>
      </c>
      <c r="P35">
        <v>20.851299232066189</v>
      </c>
      <c r="Q35">
        <v>0</v>
      </c>
      <c r="R35">
        <v>20.000897749863466</v>
      </c>
      <c r="S35">
        <v>2.8802209142141511</v>
      </c>
      <c r="T35">
        <v>0</v>
      </c>
      <c r="U35">
        <v>51.848931911378372</v>
      </c>
      <c r="V35">
        <v>9.11610460283549</v>
      </c>
      <c r="W35">
        <v>5.0096849199472491</v>
      </c>
      <c r="X35">
        <v>43.26870476555618</v>
      </c>
      <c r="Y35">
        <v>0</v>
      </c>
      <c r="Z35">
        <v>5.7670713963681903</v>
      </c>
      <c r="AA35">
        <v>18.544278988102693</v>
      </c>
      <c r="AB35">
        <v>22.217738558413956</v>
      </c>
      <c r="AC35">
        <v>10.582981214859112</v>
      </c>
      <c r="AD35">
        <v>4.7334264794780712</v>
      </c>
      <c r="AE35">
        <v>7.7050176595391919</v>
      </c>
      <c r="AF35">
        <v>0</v>
      </c>
      <c r="AG35">
        <v>33.543506890319009</v>
      </c>
      <c r="AH35">
        <v>27.808401874243373</v>
      </c>
      <c r="AI35">
        <v>0</v>
      </c>
      <c r="AJ35">
        <v>0</v>
      </c>
      <c r="AK35">
        <v>32.087366896378128</v>
      </c>
      <c r="AL35">
        <v>18.237198558973343</v>
      </c>
      <c r="AM35">
        <v>8.5647157078190244</v>
      </c>
      <c r="AN35">
        <v>5.5755209277812551E-2</v>
      </c>
      <c r="AO35">
        <v>0</v>
      </c>
      <c r="AP35">
        <v>0</v>
      </c>
      <c r="AQ35">
        <v>19.40118125128156</v>
      </c>
      <c r="AR35">
        <v>20.401932093671245</v>
      </c>
      <c r="AS35">
        <v>17.257703380078937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34.920127026403641</v>
      </c>
      <c r="BB35">
        <f t="shared" si="0"/>
        <v>800.4896104473695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270.48318367183572</v>
      </c>
      <c r="L36">
        <v>0</v>
      </c>
      <c r="M36">
        <v>33.300292229536204</v>
      </c>
      <c r="N36">
        <v>54.984102064882663</v>
      </c>
      <c r="O36">
        <v>76.758039252853621</v>
      </c>
      <c r="P36">
        <v>20.851299232066189</v>
      </c>
      <c r="Q36">
        <v>0</v>
      </c>
      <c r="R36">
        <v>20.000897749863466</v>
      </c>
      <c r="S36">
        <v>2.8802209142141511</v>
      </c>
      <c r="T36">
        <v>0</v>
      </c>
      <c r="U36">
        <v>51.848931911378372</v>
      </c>
      <c r="V36">
        <v>9.11610460283549</v>
      </c>
      <c r="W36">
        <v>5.0096849199472491</v>
      </c>
      <c r="X36">
        <v>43.26870476555618</v>
      </c>
      <c r="Y36">
        <v>0</v>
      </c>
      <c r="Z36">
        <v>5.7670713963681903</v>
      </c>
      <c r="AA36">
        <v>12.362852505948652</v>
      </c>
      <c r="AB36">
        <v>14.766850667973975</v>
      </c>
      <c r="AC36">
        <v>10.582981214859112</v>
      </c>
      <c r="AD36">
        <v>0</v>
      </c>
      <c r="AE36">
        <v>7.7050176595391919</v>
      </c>
      <c r="AF36">
        <v>0</v>
      </c>
      <c r="AG36">
        <v>33.543506890319009</v>
      </c>
      <c r="AH36">
        <v>18.538934882070546</v>
      </c>
      <c r="AI36">
        <v>0</v>
      </c>
      <c r="AJ36">
        <v>0</v>
      </c>
      <c r="AK36">
        <v>32.087366896378128</v>
      </c>
      <c r="AL36">
        <v>18.237198558973343</v>
      </c>
      <c r="AM36">
        <v>8.5647157078190244</v>
      </c>
      <c r="AN36">
        <v>5.5755209277812551E-2</v>
      </c>
      <c r="AO36">
        <v>0</v>
      </c>
      <c r="AP36">
        <v>0</v>
      </c>
      <c r="AQ36">
        <v>9.7005909877877983</v>
      </c>
      <c r="AR36">
        <v>20.401932093671245</v>
      </c>
      <c r="AS36">
        <v>17.257703380078937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33.359490665500168</v>
      </c>
      <c r="BB36">
        <f t="shared" si="0"/>
        <v>764.71444870053415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270.48318367183572</v>
      </c>
      <c r="L37">
        <v>0</v>
      </c>
      <c r="M37">
        <v>33.300292229536204</v>
      </c>
      <c r="N37">
        <v>54.984102064882663</v>
      </c>
      <c r="O37">
        <v>76.758039252853621</v>
      </c>
      <c r="P37">
        <v>21.109837837842846</v>
      </c>
      <c r="Q37">
        <v>0</v>
      </c>
      <c r="R37">
        <v>20.000897749863466</v>
      </c>
      <c r="S37">
        <v>2.8802209142141511</v>
      </c>
      <c r="T37">
        <v>0</v>
      </c>
      <c r="U37">
        <v>51.848931911378372</v>
      </c>
      <c r="V37">
        <v>9.11610460283549</v>
      </c>
      <c r="W37">
        <v>5.0096849199472491</v>
      </c>
      <c r="X37">
        <v>43.26870476555618</v>
      </c>
      <c r="Y37">
        <v>0</v>
      </c>
      <c r="Z37">
        <v>5.7670713963681903</v>
      </c>
      <c r="AA37">
        <v>12.362852505948652</v>
      </c>
      <c r="AB37">
        <v>14.766850667973975</v>
      </c>
      <c r="AC37">
        <v>10.582981214859112</v>
      </c>
      <c r="AD37">
        <v>0</v>
      </c>
      <c r="AE37">
        <v>0</v>
      </c>
      <c r="AF37">
        <v>0</v>
      </c>
      <c r="AG37">
        <v>33.543506890319009</v>
      </c>
      <c r="AH37">
        <v>7.4155739528282192</v>
      </c>
      <c r="AI37">
        <v>0</v>
      </c>
      <c r="AJ37">
        <v>0</v>
      </c>
      <c r="AK37">
        <v>32.087366896378128</v>
      </c>
      <c r="AL37">
        <v>18.237198558973343</v>
      </c>
      <c r="AM37">
        <v>8.5647157078190244</v>
      </c>
      <c r="AN37">
        <v>5.5755209277812551E-2</v>
      </c>
      <c r="AO37">
        <v>0</v>
      </c>
      <c r="AP37">
        <v>0</v>
      </c>
      <c r="AQ37">
        <v>9.7005909877877983</v>
      </c>
      <c r="AR37">
        <v>20.401932093671245</v>
      </c>
      <c r="AS37">
        <v>17.257703380078937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32.583271354210567</v>
      </c>
      <c r="BB37">
        <f t="shared" si="0"/>
        <v>746.92082802881896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270.48318367183572</v>
      </c>
      <c r="L38">
        <v>0</v>
      </c>
      <c r="M38">
        <v>33.300292229536204</v>
      </c>
      <c r="N38">
        <v>54.984102064882663</v>
      </c>
      <c r="O38">
        <v>76.758039252853621</v>
      </c>
      <c r="P38">
        <v>21.112471695577295</v>
      </c>
      <c r="Q38">
        <v>0</v>
      </c>
      <c r="R38">
        <v>19.03156561719209</v>
      </c>
      <c r="S38">
        <v>2.8802209142141511</v>
      </c>
      <c r="T38">
        <v>0</v>
      </c>
      <c r="U38">
        <v>51.848931911378372</v>
      </c>
      <c r="V38">
        <v>9.0161420845904257</v>
      </c>
      <c r="W38">
        <v>4.7799357973615804</v>
      </c>
      <c r="X38">
        <v>15.02821932472923</v>
      </c>
      <c r="Y38">
        <v>0</v>
      </c>
      <c r="Z38">
        <v>5.7670713963681903</v>
      </c>
      <c r="AA38">
        <v>6.1814264821540386</v>
      </c>
      <c r="AB38">
        <v>14.766850667973975</v>
      </c>
      <c r="AC38">
        <v>10.582981214859112</v>
      </c>
      <c r="AD38">
        <v>0</v>
      </c>
      <c r="AE38">
        <v>0</v>
      </c>
      <c r="AF38">
        <v>0</v>
      </c>
      <c r="AG38">
        <v>33.543506890319009</v>
      </c>
      <c r="AH38">
        <v>0</v>
      </c>
      <c r="AI38">
        <v>0</v>
      </c>
      <c r="AJ38">
        <v>0</v>
      </c>
      <c r="AK38">
        <v>32.087366896378128</v>
      </c>
      <c r="AL38">
        <v>18.237198558973343</v>
      </c>
      <c r="AM38">
        <v>8.5647157078190244</v>
      </c>
      <c r="AN38">
        <v>5.5755209277812551E-2</v>
      </c>
      <c r="AO38">
        <v>0</v>
      </c>
      <c r="AP38">
        <v>0</v>
      </c>
      <c r="AQ38">
        <v>9.7005909877877983</v>
      </c>
      <c r="AR38">
        <v>20.401932093671245</v>
      </c>
      <c r="AS38">
        <v>17.257703380078937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30.780274529282071</v>
      </c>
      <c r="BB38">
        <f t="shared" si="0"/>
        <v>705.58992952052984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270.48351046384369</v>
      </c>
      <c r="L39">
        <v>0</v>
      </c>
      <c r="M39">
        <v>33.300292229536204</v>
      </c>
      <c r="N39">
        <v>54.984102064882663</v>
      </c>
      <c r="O39">
        <v>76.758039252853621</v>
      </c>
      <c r="P39">
        <v>21.112471695577295</v>
      </c>
      <c r="Q39">
        <v>0</v>
      </c>
      <c r="R39">
        <v>12.293857152609398</v>
      </c>
      <c r="S39">
        <v>2.8802209142141511</v>
      </c>
      <c r="T39">
        <v>0</v>
      </c>
      <c r="U39">
        <v>51.848931911378372</v>
      </c>
      <c r="V39">
        <v>0</v>
      </c>
      <c r="W39">
        <v>4.7803638532184909</v>
      </c>
      <c r="X39">
        <v>15.02821932472923</v>
      </c>
      <c r="Y39">
        <v>0</v>
      </c>
      <c r="Z39">
        <v>5.7670713963681903</v>
      </c>
      <c r="AA39">
        <v>6.1814264821540386</v>
      </c>
      <c r="AB39">
        <v>14.766850667973975</v>
      </c>
      <c r="AC39">
        <v>5.291490607429556</v>
      </c>
      <c r="AD39">
        <v>0</v>
      </c>
      <c r="AE39">
        <v>0</v>
      </c>
      <c r="AF39">
        <v>0</v>
      </c>
      <c r="AG39">
        <v>33.543506890319009</v>
      </c>
      <c r="AH39">
        <v>0</v>
      </c>
      <c r="AI39">
        <v>0</v>
      </c>
      <c r="AJ39">
        <v>0</v>
      </c>
      <c r="AK39">
        <v>32.087366896378128</v>
      </c>
      <c r="AL39">
        <v>18.237198558973343</v>
      </c>
      <c r="AM39">
        <v>8.5647157078190244</v>
      </c>
      <c r="AN39">
        <v>5.5755209277812551E-2</v>
      </c>
      <c r="AO39">
        <v>0</v>
      </c>
      <c r="AP39">
        <v>0</v>
      </c>
      <c r="AQ39">
        <v>9.7005909877877983</v>
      </c>
      <c r="AR39">
        <v>20.401932093671245</v>
      </c>
      <c r="AS39">
        <v>17.257703380078937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29.900610821576866</v>
      </c>
      <c r="BB39">
        <f t="shared" si="0"/>
        <v>685.42500691949738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270.48351046384369</v>
      </c>
      <c r="L40">
        <v>0</v>
      </c>
      <c r="M40">
        <v>33.300292229536204</v>
      </c>
      <c r="N40">
        <v>54.984102064882663</v>
      </c>
      <c r="O40">
        <v>76.758039252853621</v>
      </c>
      <c r="P40">
        <v>21.112471695577295</v>
      </c>
      <c r="Q40">
        <v>0</v>
      </c>
      <c r="R40">
        <v>6.0435955268090122</v>
      </c>
      <c r="S40">
        <v>2.8802209142141511</v>
      </c>
      <c r="T40">
        <v>0</v>
      </c>
      <c r="U40">
        <v>51.848931911378372</v>
      </c>
      <c r="V40">
        <v>0</v>
      </c>
      <c r="W40">
        <v>4.7803638532184909</v>
      </c>
      <c r="X40">
        <v>15.02821932472923</v>
      </c>
      <c r="Y40">
        <v>0</v>
      </c>
      <c r="Z40">
        <v>5.7670713963681903</v>
      </c>
      <c r="AA40">
        <v>0</v>
      </c>
      <c r="AB40">
        <v>7.3459455265892339</v>
      </c>
      <c r="AC40">
        <v>0</v>
      </c>
      <c r="AD40">
        <v>0</v>
      </c>
      <c r="AE40">
        <v>0</v>
      </c>
      <c r="AF40">
        <v>0</v>
      </c>
      <c r="AG40">
        <v>33.543506890319009</v>
      </c>
      <c r="AH40">
        <v>0</v>
      </c>
      <c r="AI40">
        <v>0</v>
      </c>
      <c r="AJ40">
        <v>0</v>
      </c>
      <c r="AK40">
        <v>32.087366896378128</v>
      </c>
      <c r="AL40">
        <v>18.237198558973343</v>
      </c>
      <c r="AM40">
        <v>8.5647157078190244</v>
      </c>
      <c r="AN40">
        <v>5.5755209277812551E-2</v>
      </c>
      <c r="AO40">
        <v>0</v>
      </c>
      <c r="AP40">
        <v>0</v>
      </c>
      <c r="AQ40">
        <v>9.7005909877877983</v>
      </c>
      <c r="AR40">
        <v>20.401932093671245</v>
      </c>
      <c r="AS40">
        <v>17.257703380078937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28.849588116363929</v>
      </c>
      <c r="BB40">
        <f t="shared" si="0"/>
        <v>661.33194576794153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270.48351046384369</v>
      </c>
      <c r="L41">
        <v>0</v>
      </c>
      <c r="M41">
        <v>15.026856871892603</v>
      </c>
      <c r="N41">
        <v>25.0444983939664</v>
      </c>
      <c r="O41">
        <v>35.057030317349195</v>
      </c>
      <c r="P41">
        <v>21.112471695577295</v>
      </c>
      <c r="Q41">
        <v>0</v>
      </c>
      <c r="R41">
        <v>6.0096783011886554</v>
      </c>
      <c r="S41">
        <v>2.8802209142141511</v>
      </c>
      <c r="T41">
        <v>0</v>
      </c>
      <c r="U41">
        <v>51.848931911378372</v>
      </c>
      <c r="V41">
        <v>0</v>
      </c>
      <c r="W41">
        <v>4.7803638532184909</v>
      </c>
      <c r="X41">
        <v>15.02821932472923</v>
      </c>
      <c r="Y41">
        <v>0</v>
      </c>
      <c r="Z41">
        <v>5.7670713963681903</v>
      </c>
      <c r="AA41">
        <v>0</v>
      </c>
      <c r="AB41">
        <v>7.3459455265892339</v>
      </c>
      <c r="AC41">
        <v>0</v>
      </c>
      <c r="AD41">
        <v>0</v>
      </c>
      <c r="AE41">
        <v>0</v>
      </c>
      <c r="AF41">
        <v>0</v>
      </c>
      <c r="AG41">
        <v>33.543506890319009</v>
      </c>
      <c r="AH41">
        <v>0</v>
      </c>
      <c r="AI41">
        <v>0</v>
      </c>
      <c r="AJ41">
        <v>0</v>
      </c>
      <c r="AK41">
        <v>32.087366896378128</v>
      </c>
      <c r="AL41">
        <v>18.237198558973343</v>
      </c>
      <c r="AM41">
        <v>8.5647157078190244</v>
      </c>
      <c r="AN41">
        <v>5.5755209277812551E-2</v>
      </c>
      <c r="AO41">
        <v>0</v>
      </c>
      <c r="AP41">
        <v>0</v>
      </c>
      <c r="AQ41">
        <v>9.7005909877877983</v>
      </c>
      <c r="AR41">
        <v>19.430411605092875</v>
      </c>
      <c r="AS41">
        <v>17.257703380078937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25.04915361501255</v>
      </c>
      <c r="BB41">
        <f t="shared" si="0"/>
        <v>574.21289459102991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270.48351046384369</v>
      </c>
      <c r="L42">
        <v>0</v>
      </c>
      <c r="M42">
        <v>15.026856871892603</v>
      </c>
      <c r="N42">
        <v>25.0444983939664</v>
      </c>
      <c r="O42">
        <v>35.057030317349195</v>
      </c>
      <c r="P42">
        <v>21.112471695577295</v>
      </c>
      <c r="Q42">
        <v>0</v>
      </c>
      <c r="R42">
        <v>6.0096783011886554</v>
      </c>
      <c r="S42">
        <v>2.8802209142141511</v>
      </c>
      <c r="T42">
        <v>0</v>
      </c>
      <c r="U42">
        <v>51.848931911378372</v>
      </c>
      <c r="V42">
        <v>0</v>
      </c>
      <c r="W42">
        <v>4.7803638532184909</v>
      </c>
      <c r="X42">
        <v>15.02821932472923</v>
      </c>
      <c r="Y42">
        <v>0</v>
      </c>
      <c r="Z42">
        <v>5.7670713963681903</v>
      </c>
      <c r="AA42">
        <v>0</v>
      </c>
      <c r="AB42">
        <v>7.3459455265892339</v>
      </c>
      <c r="AC42">
        <v>0</v>
      </c>
      <c r="AD42">
        <v>0</v>
      </c>
      <c r="AE42">
        <v>0</v>
      </c>
      <c r="AF42">
        <v>0</v>
      </c>
      <c r="AG42">
        <v>33.543506890319009</v>
      </c>
      <c r="AH42">
        <v>0</v>
      </c>
      <c r="AI42">
        <v>0</v>
      </c>
      <c r="AJ42">
        <v>0</v>
      </c>
      <c r="AK42">
        <v>32.087366896378128</v>
      </c>
      <c r="AL42">
        <v>18.237198558973343</v>
      </c>
      <c r="AM42">
        <v>8.5647157078190244</v>
      </c>
      <c r="AN42">
        <v>5.5755209277812551E-2</v>
      </c>
      <c r="AO42">
        <v>0</v>
      </c>
      <c r="AP42">
        <v>0</v>
      </c>
      <c r="AQ42">
        <v>9.7005909877877983</v>
      </c>
      <c r="AR42">
        <v>19.430411605092875</v>
      </c>
      <c r="AS42">
        <v>17.257703380078937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25.04915361501255</v>
      </c>
      <c r="BB42">
        <f t="shared" si="0"/>
        <v>574.21289459102991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281.77834138849983</v>
      </c>
      <c r="L43">
        <v>0</v>
      </c>
      <c r="M43">
        <v>15.026856871892603</v>
      </c>
      <c r="N43">
        <v>25.0444983939664</v>
      </c>
      <c r="O43">
        <v>35.057030317349195</v>
      </c>
      <c r="P43">
        <v>20.934877949059356</v>
      </c>
      <c r="Q43">
        <v>0</v>
      </c>
      <c r="R43">
        <v>6.0096783011886554</v>
      </c>
      <c r="S43">
        <v>2.8802209142141511</v>
      </c>
      <c r="T43">
        <v>0</v>
      </c>
      <c r="U43">
        <v>51.848931911378372</v>
      </c>
      <c r="V43">
        <v>0</v>
      </c>
      <c r="W43">
        <v>4.7803638532184909</v>
      </c>
      <c r="X43">
        <v>15.02821932472923</v>
      </c>
      <c r="Y43">
        <v>0</v>
      </c>
      <c r="Z43">
        <v>5.7670713963681903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33.543506890319009</v>
      </c>
      <c r="AH43">
        <v>0</v>
      </c>
      <c r="AI43">
        <v>0</v>
      </c>
      <c r="AJ43">
        <v>0</v>
      </c>
      <c r="AK43">
        <v>32.087366896378128</v>
      </c>
      <c r="AL43">
        <v>18.237198558973343</v>
      </c>
      <c r="AM43">
        <v>8.5647157078190244</v>
      </c>
      <c r="AN43">
        <v>5.5755209277812551E-2</v>
      </c>
      <c r="AO43">
        <v>0</v>
      </c>
      <c r="AP43">
        <v>1.0144763143300481</v>
      </c>
      <c r="AQ43">
        <v>9.7005909877877983</v>
      </c>
      <c r="AR43">
        <v>19.430411605092875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25.249198715986282</v>
      </c>
      <c r="BB43">
        <f t="shared" si="0"/>
        <v>578.79861745593519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281.77619202025363</v>
      </c>
      <c r="L44">
        <v>0</v>
      </c>
      <c r="M44">
        <v>15.026856871892603</v>
      </c>
      <c r="N44">
        <v>25.0444983939664</v>
      </c>
      <c r="O44">
        <v>35.057030317349195</v>
      </c>
      <c r="P44">
        <v>20.934877949059356</v>
      </c>
      <c r="Q44">
        <v>0</v>
      </c>
      <c r="R44">
        <v>6.0094787889547385</v>
      </c>
      <c r="S44">
        <v>2.8802209142141511</v>
      </c>
      <c r="T44">
        <v>0</v>
      </c>
      <c r="U44">
        <v>51.848931911378372</v>
      </c>
      <c r="V44">
        <v>0</v>
      </c>
      <c r="W44">
        <v>4.7803638532184909</v>
      </c>
      <c r="X44">
        <v>15.02821932472923</v>
      </c>
      <c r="Y44">
        <v>0</v>
      </c>
      <c r="Z44">
        <v>5.7670713963681903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33.543506890319009</v>
      </c>
      <c r="AH44">
        <v>0</v>
      </c>
      <c r="AI44">
        <v>0</v>
      </c>
      <c r="AJ44">
        <v>0</v>
      </c>
      <c r="AK44">
        <v>32.087366896378128</v>
      </c>
      <c r="AL44">
        <v>18.237198558973343</v>
      </c>
      <c r="AM44">
        <v>8.5647157078190244</v>
      </c>
      <c r="AN44">
        <v>5.5755209277812551E-2</v>
      </c>
      <c r="AO44">
        <v>0</v>
      </c>
      <c r="AP44">
        <v>2.8179905259395328</v>
      </c>
      <c r="AQ44">
        <v>9.7005909877877983</v>
      </c>
      <c r="AR44">
        <v>19.430411605092875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25.324487426827517</v>
      </c>
      <c r="BB44">
        <f t="shared" si="0"/>
        <v>580.52449407622328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281.78118093700039</v>
      </c>
      <c r="L45">
        <v>0</v>
      </c>
      <c r="M45">
        <v>15.026856871892603</v>
      </c>
      <c r="N45">
        <v>25.0444983939664</v>
      </c>
      <c r="O45">
        <v>35.057030317349195</v>
      </c>
      <c r="P45">
        <v>20.934877949059356</v>
      </c>
      <c r="Q45">
        <v>0</v>
      </c>
      <c r="R45">
        <v>6.0096783011886554</v>
      </c>
      <c r="S45">
        <v>2.9216925797949429</v>
      </c>
      <c r="T45">
        <v>0</v>
      </c>
      <c r="U45">
        <v>51.848931911378372</v>
      </c>
      <c r="V45">
        <v>0</v>
      </c>
      <c r="W45">
        <v>4.7803638532184909</v>
      </c>
      <c r="X45">
        <v>15.02821932472923</v>
      </c>
      <c r="Y45">
        <v>0</v>
      </c>
      <c r="Z45">
        <v>2.8835359273638073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33.543506890319009</v>
      </c>
      <c r="AH45">
        <v>0</v>
      </c>
      <c r="AI45">
        <v>0</v>
      </c>
      <c r="AJ45">
        <v>0</v>
      </c>
      <c r="AK45">
        <v>32.087366896378128</v>
      </c>
      <c r="AL45">
        <v>18.237198558973343</v>
      </c>
      <c r="AM45">
        <v>8.5647157078190244</v>
      </c>
      <c r="AN45">
        <v>5.5755209277812551E-2</v>
      </c>
      <c r="AO45">
        <v>0</v>
      </c>
      <c r="AP45">
        <v>2.8179905259395328</v>
      </c>
      <c r="AQ45">
        <v>9.7005909877877983</v>
      </c>
      <c r="AR45">
        <v>19.430411605092875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25.205906036175769</v>
      </c>
      <c r="BB45">
        <f t="shared" si="0"/>
        <v>577.80620009243216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281.77782574338141</v>
      </c>
      <c r="L46">
        <v>0</v>
      </c>
      <c r="M46">
        <v>15.026856871892603</v>
      </c>
      <c r="N46">
        <v>25.0444983939664</v>
      </c>
      <c r="O46">
        <v>35.057030317349195</v>
      </c>
      <c r="P46">
        <v>20.934877949059356</v>
      </c>
      <c r="Q46">
        <v>0</v>
      </c>
      <c r="R46">
        <v>6.0096783011886554</v>
      </c>
      <c r="S46">
        <v>2.9216925797949429</v>
      </c>
      <c r="T46">
        <v>0</v>
      </c>
      <c r="U46">
        <v>51.848931911378372</v>
      </c>
      <c r="V46">
        <v>0</v>
      </c>
      <c r="W46">
        <v>4.7803638532184909</v>
      </c>
      <c r="X46">
        <v>15.02821932472923</v>
      </c>
      <c r="Y46">
        <v>0</v>
      </c>
      <c r="Z46">
        <v>2.8835359273638073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33.543506890319009</v>
      </c>
      <c r="AH46">
        <v>0</v>
      </c>
      <c r="AI46">
        <v>0</v>
      </c>
      <c r="AJ46">
        <v>0</v>
      </c>
      <c r="AK46">
        <v>32.087366896378128</v>
      </c>
      <c r="AL46">
        <v>18.237198558973343</v>
      </c>
      <c r="AM46">
        <v>8.5647157078190244</v>
      </c>
      <c r="AN46">
        <v>5.5755209277812551E-2</v>
      </c>
      <c r="AO46">
        <v>0</v>
      </c>
      <c r="AP46">
        <v>2.8179905259395328</v>
      </c>
      <c r="AQ46">
        <v>9.7005909877877983</v>
      </c>
      <c r="AR46">
        <v>19.430411605092875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25.205765789082498</v>
      </c>
      <c r="BB46">
        <f t="shared" si="0"/>
        <v>577.8029851459064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281.78118093700039</v>
      </c>
      <c r="L47">
        <v>0</v>
      </c>
      <c r="M47">
        <v>15.026856871892603</v>
      </c>
      <c r="N47">
        <v>25.0444983939664</v>
      </c>
      <c r="O47">
        <v>35.057030317349195</v>
      </c>
      <c r="P47">
        <v>20.934877949059356</v>
      </c>
      <c r="Q47">
        <v>0</v>
      </c>
      <c r="R47">
        <v>6.0096783011886554</v>
      </c>
      <c r="S47">
        <v>2.9216925797949429</v>
      </c>
      <c r="T47">
        <v>0</v>
      </c>
      <c r="U47">
        <v>51.848931911378372</v>
      </c>
      <c r="V47">
        <v>0</v>
      </c>
      <c r="W47">
        <v>4.7699960537158645</v>
      </c>
      <c r="X47">
        <v>15.02821932472923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33.543506890319009</v>
      </c>
      <c r="AH47">
        <v>0</v>
      </c>
      <c r="AI47">
        <v>0</v>
      </c>
      <c r="AJ47">
        <v>0</v>
      </c>
      <c r="AK47">
        <v>32.087366896378128</v>
      </c>
      <c r="AL47">
        <v>21.710950480066789</v>
      </c>
      <c r="AM47">
        <v>8.5647157078190244</v>
      </c>
      <c r="AN47">
        <v>5.5755209277812551E-2</v>
      </c>
      <c r="AO47">
        <v>0</v>
      </c>
      <c r="AP47">
        <v>2.8179905259395328</v>
      </c>
      <c r="AQ47">
        <v>9.7005909877877983</v>
      </c>
      <c r="AR47">
        <v>19.430411605092875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25.350675492458265</v>
      </c>
      <c r="BB47">
        <f t="shared" si="0"/>
        <v>581.12481475774052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281.77782574338141</v>
      </c>
      <c r="L48">
        <v>0</v>
      </c>
      <c r="M48">
        <v>15.026856871892603</v>
      </c>
      <c r="N48">
        <v>25.0444983939664</v>
      </c>
      <c r="O48">
        <v>35.057030317349195</v>
      </c>
      <c r="P48">
        <v>20.934877949059356</v>
      </c>
      <c r="Q48">
        <v>0</v>
      </c>
      <c r="R48">
        <v>6.0096783011886554</v>
      </c>
      <c r="S48">
        <v>2.9216925797949429</v>
      </c>
      <c r="T48">
        <v>0</v>
      </c>
      <c r="U48">
        <v>51.848931911378372</v>
      </c>
      <c r="V48">
        <v>0</v>
      </c>
      <c r="W48">
        <v>4.7699960537158645</v>
      </c>
      <c r="X48">
        <v>15.02821932472923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33.543506890319009</v>
      </c>
      <c r="AH48">
        <v>0</v>
      </c>
      <c r="AI48">
        <v>0</v>
      </c>
      <c r="AJ48">
        <v>0</v>
      </c>
      <c r="AK48">
        <v>32.087366896378128</v>
      </c>
      <c r="AL48">
        <v>61.659099519106917</v>
      </c>
      <c r="AM48">
        <v>8.5647157078190244</v>
      </c>
      <c r="AN48">
        <v>5.5755209277812551E-2</v>
      </c>
      <c r="AO48">
        <v>0</v>
      </c>
      <c r="AP48">
        <v>2.8179905259395328</v>
      </c>
      <c r="AQ48">
        <v>9.7005909877877983</v>
      </c>
      <c r="AR48">
        <v>19.430411605092875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27.020367875196875</v>
      </c>
      <c r="BB48">
        <f t="shared" si="0"/>
        <v>619.39991622042305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281.7785620624922</v>
      </c>
      <c r="L49">
        <v>0</v>
      </c>
      <c r="M49">
        <v>33.299988299715594</v>
      </c>
      <c r="N49">
        <v>54.984102064882663</v>
      </c>
      <c r="O49">
        <v>76.757210659415975</v>
      </c>
      <c r="P49">
        <v>20.934101109565887</v>
      </c>
      <c r="Q49">
        <v>0</v>
      </c>
      <c r="R49">
        <v>6.0094787889547385</v>
      </c>
      <c r="S49">
        <v>2.9216925797949429</v>
      </c>
      <c r="T49">
        <v>0</v>
      </c>
      <c r="U49">
        <v>51.848931911378372</v>
      </c>
      <c r="V49">
        <v>0</v>
      </c>
      <c r="W49">
        <v>4.7699960537158645</v>
      </c>
      <c r="X49">
        <v>15.02821932472923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33.543506890319009</v>
      </c>
      <c r="AH49">
        <v>0</v>
      </c>
      <c r="AI49">
        <v>0</v>
      </c>
      <c r="AJ49">
        <v>0</v>
      </c>
      <c r="AK49">
        <v>32.087366896378128</v>
      </c>
      <c r="AL49">
        <v>61.659099519106917</v>
      </c>
      <c r="AM49">
        <v>8.5647157078190244</v>
      </c>
      <c r="AN49">
        <v>5.5755209277812551E-2</v>
      </c>
      <c r="AO49">
        <v>0</v>
      </c>
      <c r="AP49">
        <v>2.8179905259395328</v>
      </c>
      <c r="AQ49">
        <v>9.7005909877877983</v>
      </c>
      <c r="AR49">
        <v>19.430411605092875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30.778717707259212</v>
      </c>
      <c r="BB49">
        <f t="shared" si="0"/>
        <v>705.55424179655017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281.77545147579156</v>
      </c>
      <c r="L50">
        <v>0</v>
      </c>
      <c r="M50">
        <v>33.300292229536204</v>
      </c>
      <c r="N50">
        <v>54.984102064882663</v>
      </c>
      <c r="O50">
        <v>76.758039252853621</v>
      </c>
      <c r="P50">
        <v>20.934101109565887</v>
      </c>
      <c r="Q50">
        <v>0</v>
      </c>
      <c r="R50">
        <v>6.0094787889547385</v>
      </c>
      <c r="S50">
        <v>2.9216925797949429</v>
      </c>
      <c r="T50">
        <v>0</v>
      </c>
      <c r="U50">
        <v>51.848931911378372</v>
      </c>
      <c r="V50">
        <v>0</v>
      </c>
      <c r="W50">
        <v>4.7699960537158645</v>
      </c>
      <c r="X50">
        <v>15.02821932472923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33.543506890319009</v>
      </c>
      <c r="AH50">
        <v>0</v>
      </c>
      <c r="AI50">
        <v>0</v>
      </c>
      <c r="AJ50">
        <v>0</v>
      </c>
      <c r="AK50">
        <v>32.087366896378128</v>
      </c>
      <c r="AL50">
        <v>61.659099519106917</v>
      </c>
      <c r="AM50">
        <v>8.5647157078190244</v>
      </c>
      <c r="AN50">
        <v>5.5755209277812551E-2</v>
      </c>
      <c r="AO50">
        <v>0</v>
      </c>
      <c r="AP50">
        <v>0</v>
      </c>
      <c r="AQ50">
        <v>9.7005909877877983</v>
      </c>
      <c r="AR50">
        <v>19.430411605092875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30.660843020223034</v>
      </c>
      <c r="BB50">
        <f t="shared" si="0"/>
        <v>702.85214789420434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281.7785620624922</v>
      </c>
      <c r="L51">
        <v>0</v>
      </c>
      <c r="M51">
        <v>33.300292229536204</v>
      </c>
      <c r="N51">
        <v>54.984102064882663</v>
      </c>
      <c r="O51">
        <v>76.758039252853621</v>
      </c>
      <c r="P51">
        <v>20.934101109565887</v>
      </c>
      <c r="Q51">
        <v>0</v>
      </c>
      <c r="R51">
        <v>6.0094787889547385</v>
      </c>
      <c r="S51">
        <v>2.9216925797949429</v>
      </c>
      <c r="T51">
        <v>0</v>
      </c>
      <c r="U51">
        <v>51.848931911378372</v>
      </c>
      <c r="V51">
        <v>0</v>
      </c>
      <c r="W51">
        <v>4.7699960537158645</v>
      </c>
      <c r="X51">
        <v>15.02821932472923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33.543506890319009</v>
      </c>
      <c r="AH51">
        <v>0</v>
      </c>
      <c r="AI51">
        <v>0</v>
      </c>
      <c r="AJ51">
        <v>0</v>
      </c>
      <c r="AK51">
        <v>32.087366896378128</v>
      </c>
      <c r="AL51">
        <v>26.921578751000055</v>
      </c>
      <c r="AM51">
        <v>8.5647157078190244</v>
      </c>
      <c r="AN51">
        <v>5.5755209277812551E-2</v>
      </c>
      <c r="AO51">
        <v>0</v>
      </c>
      <c r="AP51">
        <v>0</v>
      </c>
      <c r="AQ51">
        <v>9.7005909877877983</v>
      </c>
      <c r="AR51">
        <v>20.401932093671245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29.249554231062849</v>
      </c>
      <c r="BB51">
        <f t="shared" si="0"/>
        <v>670.5005469905368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281.77545147579156</v>
      </c>
      <c r="L52">
        <v>0</v>
      </c>
      <c r="M52">
        <v>33.300292229536204</v>
      </c>
      <c r="N52">
        <v>54.984102064882663</v>
      </c>
      <c r="O52">
        <v>76.758039252853621</v>
      </c>
      <c r="P52">
        <v>20.934101109565887</v>
      </c>
      <c r="Q52">
        <v>0</v>
      </c>
      <c r="R52">
        <v>6.0094787889547385</v>
      </c>
      <c r="S52">
        <v>2.9216925797949429</v>
      </c>
      <c r="T52">
        <v>0</v>
      </c>
      <c r="U52">
        <v>51.848931911378372</v>
      </c>
      <c r="V52">
        <v>0</v>
      </c>
      <c r="W52">
        <v>4.7699960537158645</v>
      </c>
      <c r="X52">
        <v>15.02821932472923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33.543506890319009</v>
      </c>
      <c r="AH52">
        <v>0</v>
      </c>
      <c r="AI52">
        <v>0</v>
      </c>
      <c r="AJ52">
        <v>0</v>
      </c>
      <c r="AK52">
        <v>32.087366896378128</v>
      </c>
      <c r="AL52">
        <v>18.237198558973343</v>
      </c>
      <c r="AM52">
        <v>8.5647157078190244</v>
      </c>
      <c r="AN52">
        <v>5.5755209277812551E-2</v>
      </c>
      <c r="AO52">
        <v>0</v>
      </c>
      <c r="AP52">
        <v>0</v>
      </c>
      <c r="AQ52">
        <v>9.7005909877877983</v>
      </c>
      <c r="AR52">
        <v>20.401932093671245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28.886417116512025</v>
      </c>
      <c r="BB52">
        <f t="shared" si="0"/>
        <v>662.17619332636013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281.7785620624922</v>
      </c>
      <c r="L53">
        <v>0</v>
      </c>
      <c r="M53">
        <v>33.300292229536204</v>
      </c>
      <c r="N53">
        <v>54.984102064882663</v>
      </c>
      <c r="O53">
        <v>76.758039252853621</v>
      </c>
      <c r="P53">
        <v>20.934101109565887</v>
      </c>
      <c r="Q53">
        <v>0</v>
      </c>
      <c r="R53">
        <v>6.0094787889547385</v>
      </c>
      <c r="S53">
        <v>2.9216925797949429</v>
      </c>
      <c r="T53">
        <v>0</v>
      </c>
      <c r="U53">
        <v>51.848931911378372</v>
      </c>
      <c r="V53">
        <v>0</v>
      </c>
      <c r="W53">
        <v>4.7699960537158645</v>
      </c>
      <c r="X53">
        <v>15.02821932472923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33.543506890319009</v>
      </c>
      <c r="AH53">
        <v>0</v>
      </c>
      <c r="AI53">
        <v>0</v>
      </c>
      <c r="AJ53">
        <v>0</v>
      </c>
      <c r="AK53">
        <v>32.087366896378128</v>
      </c>
      <c r="AL53">
        <v>18.237198558973343</v>
      </c>
      <c r="AM53">
        <v>8.5647157078190244</v>
      </c>
      <c r="AN53">
        <v>5.5755209277812551E-2</v>
      </c>
      <c r="AO53">
        <v>0</v>
      </c>
      <c r="AP53">
        <v>0</v>
      </c>
      <c r="AQ53">
        <v>9.7005909877877983</v>
      </c>
      <c r="AR53">
        <v>20.887692567151113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28.906851926827589</v>
      </c>
      <c r="BB53">
        <f t="shared" si="0"/>
        <v>662.64462957622516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281.77868266415169</v>
      </c>
      <c r="L54">
        <v>0</v>
      </c>
      <c r="M54">
        <v>33.300292229536204</v>
      </c>
      <c r="N54">
        <v>54.984102064882663</v>
      </c>
      <c r="O54">
        <v>76.758039252853621</v>
      </c>
      <c r="P54">
        <v>20.934101109565887</v>
      </c>
      <c r="Q54">
        <v>0</v>
      </c>
      <c r="R54">
        <v>6.0094787889547385</v>
      </c>
      <c r="S54">
        <v>4.3800286628978631</v>
      </c>
      <c r="T54">
        <v>0</v>
      </c>
      <c r="U54">
        <v>51.848931911378372</v>
      </c>
      <c r="V54">
        <v>0</v>
      </c>
      <c r="W54">
        <v>4.7699960537158645</v>
      </c>
      <c r="X54">
        <v>15.02821932472923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33.543506890319009</v>
      </c>
      <c r="AH54">
        <v>0</v>
      </c>
      <c r="AI54">
        <v>0</v>
      </c>
      <c r="AJ54">
        <v>0</v>
      </c>
      <c r="AK54">
        <v>32.087366896378128</v>
      </c>
      <c r="AL54">
        <v>18.237198558973343</v>
      </c>
      <c r="AM54">
        <v>8.5647157078190244</v>
      </c>
      <c r="AN54">
        <v>5.5755209277812551E-2</v>
      </c>
      <c r="AO54">
        <v>0</v>
      </c>
      <c r="AP54">
        <v>0</v>
      </c>
      <c r="AQ54">
        <v>9.7005909877877983</v>
      </c>
      <c r="AR54">
        <v>20.887692567151113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28.967815416250627</v>
      </c>
      <c r="BB54">
        <f t="shared" si="0"/>
        <v>664.04212277156455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281.78093960595606</v>
      </c>
      <c r="L55">
        <v>0</v>
      </c>
      <c r="M55">
        <v>33.300292229536204</v>
      </c>
      <c r="N55">
        <v>54.984102064882663</v>
      </c>
      <c r="O55">
        <v>76.758039252853621</v>
      </c>
      <c r="P55">
        <v>20.934101109565887</v>
      </c>
      <c r="Q55">
        <v>0</v>
      </c>
      <c r="R55">
        <v>6.2631605434842559</v>
      </c>
      <c r="S55">
        <v>4.3800286628978631</v>
      </c>
      <c r="T55">
        <v>0</v>
      </c>
      <c r="U55">
        <v>51.848931911378372</v>
      </c>
      <c r="V55">
        <v>0</v>
      </c>
      <c r="W55">
        <v>4.8122270196679748</v>
      </c>
      <c r="X55">
        <v>15.02694242095388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33.543506890319009</v>
      </c>
      <c r="AH55">
        <v>0</v>
      </c>
      <c r="AI55">
        <v>0</v>
      </c>
      <c r="AJ55">
        <v>0</v>
      </c>
      <c r="AK55">
        <v>32.087366896378128</v>
      </c>
      <c r="AL55">
        <v>18.237198558973343</v>
      </c>
      <c r="AM55">
        <v>8.5647157078190244</v>
      </c>
      <c r="AN55">
        <v>5.5755209277812551E-2</v>
      </c>
      <c r="AO55">
        <v>0</v>
      </c>
      <c r="AP55">
        <v>0</v>
      </c>
      <c r="AQ55">
        <v>9.7005909877877983</v>
      </c>
      <c r="AR55">
        <v>20.887692567151113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29.245673920776195</v>
      </c>
      <c r="BB55">
        <f t="shared" si="0"/>
        <v>670.41159691119083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281.77868266415169</v>
      </c>
      <c r="L56">
        <v>0</v>
      </c>
      <c r="M56">
        <v>33.300292229536204</v>
      </c>
      <c r="N56">
        <v>54.984102064882663</v>
      </c>
      <c r="O56">
        <v>76.758039252853621</v>
      </c>
      <c r="P56">
        <v>20.934101109565887</v>
      </c>
      <c r="Q56">
        <v>0</v>
      </c>
      <c r="R56">
        <v>7.2369079583672402</v>
      </c>
      <c r="S56">
        <v>4.3800286628978631</v>
      </c>
      <c r="T56">
        <v>0</v>
      </c>
      <c r="U56">
        <v>51.848931911378372</v>
      </c>
      <c r="V56">
        <v>0</v>
      </c>
      <c r="W56">
        <v>4.8122270196679748</v>
      </c>
      <c r="X56">
        <v>15.02694242095388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33.543506890319009</v>
      </c>
      <c r="AH56">
        <v>0</v>
      </c>
      <c r="AI56">
        <v>0</v>
      </c>
      <c r="AJ56">
        <v>0</v>
      </c>
      <c r="AK56">
        <v>32.087366896378128</v>
      </c>
      <c r="AL56">
        <v>18.237198558973343</v>
      </c>
      <c r="AM56">
        <v>8.5647157078190244</v>
      </c>
      <c r="AN56">
        <v>5.5755209277812551E-2</v>
      </c>
      <c r="AO56">
        <v>0</v>
      </c>
      <c r="AP56">
        <v>0</v>
      </c>
      <c r="AQ56">
        <v>9.7005909877877983</v>
      </c>
      <c r="AR56">
        <v>20.887692567151113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29.28628222255087</v>
      </c>
      <c r="BB56">
        <f t="shared" si="0"/>
        <v>671.34247908249472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281.78093960595606</v>
      </c>
      <c r="L57">
        <v>0</v>
      </c>
      <c r="M57">
        <v>33.300292229536204</v>
      </c>
      <c r="N57">
        <v>54.984102064882663</v>
      </c>
      <c r="O57">
        <v>76.758039252853621</v>
      </c>
      <c r="P57">
        <v>22.896212447917037</v>
      </c>
      <c r="Q57">
        <v>0</v>
      </c>
      <c r="R57">
        <v>7.2369079583672402</v>
      </c>
      <c r="S57">
        <v>4.3800286628978631</v>
      </c>
      <c r="T57">
        <v>0</v>
      </c>
      <c r="U57">
        <v>51.848931911378372</v>
      </c>
      <c r="V57">
        <v>0</v>
      </c>
      <c r="W57">
        <v>4.8122270196679748</v>
      </c>
      <c r="X57">
        <v>15.02694242095388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33.543506890319009</v>
      </c>
      <c r="AH57">
        <v>0</v>
      </c>
      <c r="AI57">
        <v>0</v>
      </c>
      <c r="AJ57">
        <v>0</v>
      </c>
      <c r="AK57">
        <v>32.087366896378128</v>
      </c>
      <c r="AL57">
        <v>18.237198558973343</v>
      </c>
      <c r="AM57">
        <v>8.5647157078190244</v>
      </c>
      <c r="AN57">
        <v>5.5755209277812551E-2</v>
      </c>
      <c r="AO57">
        <v>0</v>
      </c>
      <c r="AP57">
        <v>0</v>
      </c>
      <c r="AQ57">
        <v>9.7005909877877983</v>
      </c>
      <c r="AR57">
        <v>20.887692567151113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29.36839281666138</v>
      </c>
      <c r="BB57">
        <f t="shared" si="0"/>
        <v>673.22473676853986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281.77868266415169</v>
      </c>
      <c r="L58">
        <v>0</v>
      </c>
      <c r="M58">
        <v>33.300292229536204</v>
      </c>
      <c r="N58">
        <v>54.984102064882663</v>
      </c>
      <c r="O58">
        <v>76.758039252853621</v>
      </c>
      <c r="P58">
        <v>23.259782516922122</v>
      </c>
      <c r="Q58">
        <v>0</v>
      </c>
      <c r="R58">
        <v>6.0094787889547385</v>
      </c>
      <c r="S58">
        <v>4.3800286628978631</v>
      </c>
      <c r="T58">
        <v>0</v>
      </c>
      <c r="U58">
        <v>51.848931911378372</v>
      </c>
      <c r="V58">
        <v>0</v>
      </c>
      <c r="W58">
        <v>4.8122270196679748</v>
      </c>
      <c r="X58">
        <v>15.02694242095388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33.543506890319009</v>
      </c>
      <c r="AH58">
        <v>0</v>
      </c>
      <c r="AI58">
        <v>0</v>
      </c>
      <c r="AJ58">
        <v>0</v>
      </c>
      <c r="AK58">
        <v>32.087366896378128</v>
      </c>
      <c r="AL58">
        <v>18.237198558973343</v>
      </c>
      <c r="AM58">
        <v>8.5647157078190244</v>
      </c>
      <c r="AN58">
        <v>5.5755209277812551E-2</v>
      </c>
      <c r="AO58">
        <v>0</v>
      </c>
      <c r="AP58">
        <v>0</v>
      </c>
      <c r="AQ58">
        <v>9.7005909877877983</v>
      </c>
      <c r="AR58">
        <v>20.887692567151113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29.332189166096914</v>
      </c>
      <c r="BB58">
        <f t="shared" si="0"/>
        <v>672.39482437689253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281.78093960595606</v>
      </c>
      <c r="L59">
        <v>0</v>
      </c>
      <c r="M59">
        <v>33.300292229536204</v>
      </c>
      <c r="N59">
        <v>54.984102064882663</v>
      </c>
      <c r="O59">
        <v>76.758039252853621</v>
      </c>
      <c r="P59">
        <v>24.32732719609572</v>
      </c>
      <c r="Q59">
        <v>0</v>
      </c>
      <c r="R59">
        <v>6.0094787889547385</v>
      </c>
      <c r="S59">
        <v>4.3800286628978631</v>
      </c>
      <c r="T59">
        <v>0</v>
      </c>
      <c r="U59">
        <v>51.848931911378372</v>
      </c>
      <c r="V59">
        <v>0</v>
      </c>
      <c r="W59">
        <v>4.7699960537158645</v>
      </c>
      <c r="X59">
        <v>15.02821932472923</v>
      </c>
      <c r="Y59">
        <v>0</v>
      </c>
      <c r="Z59">
        <v>5.7670713963681903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33.543506890319009</v>
      </c>
      <c r="AH59">
        <v>0</v>
      </c>
      <c r="AI59">
        <v>0</v>
      </c>
      <c r="AJ59">
        <v>0</v>
      </c>
      <c r="AK59">
        <v>32.087366896378128</v>
      </c>
      <c r="AL59">
        <v>18.237198558973343</v>
      </c>
      <c r="AM59">
        <v>8.5647157078190244</v>
      </c>
      <c r="AN59">
        <v>5.5755209277812551E-2</v>
      </c>
      <c r="AO59">
        <v>0</v>
      </c>
      <c r="AP59">
        <v>0</v>
      </c>
      <c r="AQ59">
        <v>9.7005909877877983</v>
      </c>
      <c r="AR59">
        <v>20.887692567151113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29.4957267766592</v>
      </c>
      <c r="BB59">
        <f t="shared" si="0"/>
        <v>676.14366979413592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281.77868266415169</v>
      </c>
      <c r="L60">
        <v>0</v>
      </c>
      <c r="M60">
        <v>33.300292229536204</v>
      </c>
      <c r="N60">
        <v>54.984102064882663</v>
      </c>
      <c r="O60">
        <v>76.758039252853621</v>
      </c>
      <c r="P60">
        <v>24.32732719609572</v>
      </c>
      <c r="Q60">
        <v>0</v>
      </c>
      <c r="R60">
        <v>6.0094787889547385</v>
      </c>
      <c r="S60">
        <v>3.047819573098026</v>
      </c>
      <c r="T60">
        <v>0</v>
      </c>
      <c r="U60">
        <v>51.848931911378372</v>
      </c>
      <c r="V60">
        <v>0</v>
      </c>
      <c r="W60">
        <v>4.7699960537158645</v>
      </c>
      <c r="X60">
        <v>15.02821932472923</v>
      </c>
      <c r="Y60">
        <v>0</v>
      </c>
      <c r="Z60">
        <v>5.7670713963681903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33.543506890319009</v>
      </c>
      <c r="AH60">
        <v>0</v>
      </c>
      <c r="AI60">
        <v>0</v>
      </c>
      <c r="AJ60">
        <v>0</v>
      </c>
      <c r="AK60">
        <v>32.087366896378128</v>
      </c>
      <c r="AL60">
        <v>18.237198558973343</v>
      </c>
      <c r="AM60">
        <v>8.5647157078190244</v>
      </c>
      <c r="AN60">
        <v>5.5755209277812551E-2</v>
      </c>
      <c r="AO60">
        <v>0</v>
      </c>
      <c r="AP60">
        <v>0</v>
      </c>
      <c r="AQ60">
        <v>9.7005909877877983</v>
      </c>
      <c r="AR60">
        <v>20.887692567151113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29.439946096538133</v>
      </c>
      <c r="BB60">
        <f t="shared" si="0"/>
        <v>674.86498444265271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281.77568683177765</v>
      </c>
      <c r="L61">
        <v>0</v>
      </c>
      <c r="M61">
        <v>33.300292229536204</v>
      </c>
      <c r="N61">
        <v>54.984102064882663</v>
      </c>
      <c r="O61">
        <v>76.758039252853621</v>
      </c>
      <c r="P61">
        <v>24.32732719609572</v>
      </c>
      <c r="Q61">
        <v>0</v>
      </c>
      <c r="R61">
        <v>6.0094787889547385</v>
      </c>
      <c r="S61">
        <v>3.047819573098026</v>
      </c>
      <c r="T61">
        <v>0</v>
      </c>
      <c r="U61">
        <v>51.848931911378372</v>
      </c>
      <c r="V61">
        <v>0</v>
      </c>
      <c r="W61">
        <v>4.7699960537158645</v>
      </c>
      <c r="X61">
        <v>15.02821932472923</v>
      </c>
      <c r="Y61">
        <v>0</v>
      </c>
      <c r="Z61">
        <v>5.7670713963681903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33.543506890319009</v>
      </c>
      <c r="AH61">
        <v>0</v>
      </c>
      <c r="AI61">
        <v>0</v>
      </c>
      <c r="AJ61">
        <v>0</v>
      </c>
      <c r="AK61">
        <v>32.087366896378128</v>
      </c>
      <c r="AL61">
        <v>18.237198558973343</v>
      </c>
      <c r="AM61">
        <v>8.5647157078190244</v>
      </c>
      <c r="AN61">
        <v>5.5755209277812551E-2</v>
      </c>
      <c r="AO61">
        <v>3.4110622467125857</v>
      </c>
      <c r="AP61">
        <v>0</v>
      </c>
      <c r="AQ61">
        <v>9.7005909877877983</v>
      </c>
      <c r="AR61">
        <v>20.887692567151113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29.582403272657491</v>
      </c>
      <c r="BB61">
        <f t="shared" si="0"/>
        <v>678.13059368087193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281.78075825155463</v>
      </c>
      <c r="L62">
        <v>0</v>
      </c>
      <c r="M62">
        <v>33.300292229536204</v>
      </c>
      <c r="N62">
        <v>54.984102064882663</v>
      </c>
      <c r="O62">
        <v>76.758039252853621</v>
      </c>
      <c r="P62">
        <v>24.32732719609572</v>
      </c>
      <c r="Q62">
        <v>0</v>
      </c>
      <c r="R62">
        <v>6.0094787889547385</v>
      </c>
      <c r="S62">
        <v>3.047819573098026</v>
      </c>
      <c r="T62">
        <v>0</v>
      </c>
      <c r="U62">
        <v>51.848931911378372</v>
      </c>
      <c r="V62">
        <v>0</v>
      </c>
      <c r="W62">
        <v>4.7699960537158645</v>
      </c>
      <c r="X62">
        <v>15.02821932472923</v>
      </c>
      <c r="Y62">
        <v>0</v>
      </c>
      <c r="Z62">
        <v>5.7670713963681903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33.543506890319009</v>
      </c>
      <c r="AH62">
        <v>0</v>
      </c>
      <c r="AI62">
        <v>0</v>
      </c>
      <c r="AJ62">
        <v>0</v>
      </c>
      <c r="AK62">
        <v>32.087366896378128</v>
      </c>
      <c r="AL62">
        <v>18.237198558973343</v>
      </c>
      <c r="AM62">
        <v>8.5647157078190244</v>
      </c>
      <c r="AN62">
        <v>5.5755209277812551E-2</v>
      </c>
      <c r="AO62">
        <v>0</v>
      </c>
      <c r="AP62">
        <v>0</v>
      </c>
      <c r="AQ62">
        <v>9.7005909877877983</v>
      </c>
      <c r="AR62">
        <v>20.887692567151113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29.440032856091559</v>
      </c>
      <c r="BB62">
        <f t="shared" si="0"/>
        <v>674.86697327050229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281.77568683177765</v>
      </c>
      <c r="L63">
        <v>0</v>
      </c>
      <c r="M63">
        <v>33.300292229536204</v>
      </c>
      <c r="N63">
        <v>54.984102064882663</v>
      </c>
      <c r="O63">
        <v>76.758039252853621</v>
      </c>
      <c r="P63">
        <v>24.32732719609572</v>
      </c>
      <c r="Q63">
        <v>0</v>
      </c>
      <c r="R63">
        <v>6.0094787889547385</v>
      </c>
      <c r="S63">
        <v>2.9216925797949429</v>
      </c>
      <c r="T63">
        <v>0</v>
      </c>
      <c r="U63">
        <v>51.848931911378372</v>
      </c>
      <c r="V63">
        <v>0</v>
      </c>
      <c r="W63">
        <v>4.7699960537158645</v>
      </c>
      <c r="X63">
        <v>15.02821932472923</v>
      </c>
      <c r="Y63">
        <v>0</v>
      </c>
      <c r="Z63">
        <v>5.7670713963681903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33.543506890319009</v>
      </c>
      <c r="AH63">
        <v>0</v>
      </c>
      <c r="AI63">
        <v>0</v>
      </c>
      <c r="AJ63">
        <v>0</v>
      </c>
      <c r="AK63">
        <v>32.087366896378128</v>
      </c>
      <c r="AL63">
        <v>18.237198558973343</v>
      </c>
      <c r="AM63">
        <v>8.5647157078190244</v>
      </c>
      <c r="AN63">
        <v>5.5755209277812551E-2</v>
      </c>
      <c r="AO63">
        <v>0</v>
      </c>
      <c r="AP63">
        <v>0</v>
      </c>
      <c r="AQ63">
        <v>9.7005909877877983</v>
      </c>
      <c r="AR63">
        <v>20.887692567151113</v>
      </c>
      <c r="AS63">
        <v>16.73950684094039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29.412888147088843</v>
      </c>
      <c r="BB63">
        <f t="shared" si="0"/>
        <v>674.24472302728634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281.78072468653608</v>
      </c>
      <c r="L64">
        <v>0</v>
      </c>
      <c r="M64">
        <v>33.300292229536204</v>
      </c>
      <c r="N64">
        <v>54.984102064882663</v>
      </c>
      <c r="O64">
        <v>76.758039252853621</v>
      </c>
      <c r="P64">
        <v>24.32732719609572</v>
      </c>
      <c r="Q64">
        <v>0</v>
      </c>
      <c r="R64">
        <v>6.0094787889547385</v>
      </c>
      <c r="S64">
        <v>2.9216925797949429</v>
      </c>
      <c r="T64">
        <v>0</v>
      </c>
      <c r="U64">
        <v>51.848931911378372</v>
      </c>
      <c r="V64">
        <v>0</v>
      </c>
      <c r="W64">
        <v>4.7699960537158645</v>
      </c>
      <c r="X64">
        <v>15.02821932472923</v>
      </c>
      <c r="Y64">
        <v>0</v>
      </c>
      <c r="Z64">
        <v>5.7670713963681903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6.3504398856413058</v>
      </c>
      <c r="AG64">
        <v>33.543506890319009</v>
      </c>
      <c r="AH64">
        <v>0</v>
      </c>
      <c r="AI64">
        <v>0</v>
      </c>
      <c r="AJ64">
        <v>0</v>
      </c>
      <c r="AK64">
        <v>32.087366896378128</v>
      </c>
      <c r="AL64">
        <v>18.237198558973343</v>
      </c>
      <c r="AM64">
        <v>8.5647157078190244</v>
      </c>
      <c r="AN64">
        <v>5.5755209277812551E-2</v>
      </c>
      <c r="AO64">
        <v>0</v>
      </c>
      <c r="AP64">
        <v>0</v>
      </c>
      <c r="AQ64">
        <v>9.7005909877877983</v>
      </c>
      <c r="AR64">
        <v>20.887692567151113</v>
      </c>
      <c r="AS64">
        <v>16.73950684094039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29.413098729417761</v>
      </c>
      <c r="BB64">
        <f t="shared" si="0"/>
        <v>674.24955029971579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281.77605829868708</v>
      </c>
      <c r="L65">
        <v>0</v>
      </c>
      <c r="M65">
        <v>33.300292229536204</v>
      </c>
      <c r="N65">
        <v>54.984102064882663</v>
      </c>
      <c r="O65">
        <v>76.758039252853621</v>
      </c>
      <c r="P65">
        <v>24.32732719609572</v>
      </c>
      <c r="Q65">
        <v>0</v>
      </c>
      <c r="R65">
        <v>6.0094787889547385</v>
      </c>
      <c r="S65">
        <v>2.9216925797949429</v>
      </c>
      <c r="T65">
        <v>0</v>
      </c>
      <c r="U65">
        <v>51.848931911378372</v>
      </c>
      <c r="V65">
        <v>0</v>
      </c>
      <c r="W65">
        <v>4.7699960537158645</v>
      </c>
      <c r="X65">
        <v>15.02821932472923</v>
      </c>
      <c r="Y65">
        <v>0</v>
      </c>
      <c r="Z65">
        <v>5.7670713963681903</v>
      </c>
      <c r="AA65">
        <v>0</v>
      </c>
      <c r="AB65">
        <v>0</v>
      </c>
      <c r="AC65">
        <v>0</v>
      </c>
      <c r="AD65">
        <v>0</v>
      </c>
      <c r="AE65">
        <v>8.9658390813370072</v>
      </c>
      <c r="AF65">
        <v>6.3504398856413058</v>
      </c>
      <c r="AG65">
        <v>33.543506890319009</v>
      </c>
      <c r="AH65">
        <v>0</v>
      </c>
      <c r="AI65">
        <v>0</v>
      </c>
      <c r="AJ65">
        <v>0</v>
      </c>
      <c r="AK65">
        <v>32.087366896378128</v>
      </c>
      <c r="AL65">
        <v>18.237198558973343</v>
      </c>
      <c r="AM65">
        <v>8.5647157078190244</v>
      </c>
      <c r="AN65">
        <v>5.5755209277812551E-2</v>
      </c>
      <c r="AO65">
        <v>0</v>
      </c>
      <c r="AP65">
        <v>0</v>
      </c>
      <c r="AQ65">
        <v>9.7005909877877983</v>
      </c>
      <c r="AR65">
        <v>20.887692567151113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29.809336363341526</v>
      </c>
      <c r="BB65">
        <f t="shared" si="0"/>
        <v>683.33268189841863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281.78072468653608</v>
      </c>
      <c r="L66">
        <v>0</v>
      </c>
      <c r="M66">
        <v>33.300292229536204</v>
      </c>
      <c r="N66">
        <v>54.984102064882663</v>
      </c>
      <c r="O66">
        <v>76.758039252853621</v>
      </c>
      <c r="P66">
        <v>24.32732719609572</v>
      </c>
      <c r="Q66">
        <v>0</v>
      </c>
      <c r="R66">
        <v>6.0094787889547385</v>
      </c>
      <c r="S66">
        <v>2.9216925797949429</v>
      </c>
      <c r="T66">
        <v>0</v>
      </c>
      <c r="U66">
        <v>51.848931911378372</v>
      </c>
      <c r="V66">
        <v>0</v>
      </c>
      <c r="W66">
        <v>4.7699960537158645</v>
      </c>
      <c r="X66">
        <v>15.02821932472923</v>
      </c>
      <c r="Y66">
        <v>0</v>
      </c>
      <c r="Z66">
        <v>5.7670713963681903</v>
      </c>
      <c r="AA66">
        <v>0</v>
      </c>
      <c r="AB66">
        <v>0</v>
      </c>
      <c r="AC66">
        <v>0</v>
      </c>
      <c r="AD66">
        <v>0</v>
      </c>
      <c r="AE66">
        <v>17.441359050146264</v>
      </c>
      <c r="AF66">
        <v>6.3504398856413058</v>
      </c>
      <c r="AG66">
        <v>33.543506890319009</v>
      </c>
      <c r="AH66">
        <v>0</v>
      </c>
      <c r="AI66">
        <v>0</v>
      </c>
      <c r="AJ66">
        <v>0</v>
      </c>
      <c r="AK66">
        <v>32.087366896378128</v>
      </c>
      <c r="AL66">
        <v>18.237198558973343</v>
      </c>
      <c r="AM66">
        <v>8.5647157078190244</v>
      </c>
      <c r="AN66">
        <v>5.5755209277812551E-2</v>
      </c>
      <c r="AO66">
        <v>0</v>
      </c>
      <c r="AP66">
        <v>0</v>
      </c>
      <c r="AQ66">
        <v>9.7005909877877983</v>
      </c>
      <c r="AR66">
        <v>20.887692567151113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30.163808153049867</v>
      </c>
      <c r="BB66">
        <f t="shared" si="0"/>
        <v>691.45839646536854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281.77605829868708</v>
      </c>
      <c r="L67">
        <v>0</v>
      </c>
      <c r="M67">
        <v>33.300292229536204</v>
      </c>
      <c r="N67">
        <v>54.984102064882663</v>
      </c>
      <c r="O67">
        <v>76.758039252853621</v>
      </c>
      <c r="P67">
        <v>24.32732719609572</v>
      </c>
      <c r="Q67">
        <v>0</v>
      </c>
      <c r="R67">
        <v>6.0094787889547385</v>
      </c>
      <c r="S67">
        <v>2.9216925797949429</v>
      </c>
      <c r="T67">
        <v>0</v>
      </c>
      <c r="U67">
        <v>51.848931911378372</v>
      </c>
      <c r="V67">
        <v>0</v>
      </c>
      <c r="W67">
        <v>4.7699960537158645</v>
      </c>
      <c r="X67">
        <v>15.02821932472923</v>
      </c>
      <c r="Y67">
        <v>0</v>
      </c>
      <c r="Z67">
        <v>5.7670713963681903</v>
      </c>
      <c r="AA67">
        <v>0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33.543506890319009</v>
      </c>
      <c r="AH67">
        <v>0</v>
      </c>
      <c r="AI67">
        <v>0</v>
      </c>
      <c r="AJ67">
        <v>0</v>
      </c>
      <c r="AK67">
        <v>32.087366896378128</v>
      </c>
      <c r="AL67">
        <v>18.237198558973343</v>
      </c>
      <c r="AM67">
        <v>8.5647157078190244</v>
      </c>
      <c r="AN67">
        <v>5.5755209277812551E-2</v>
      </c>
      <c r="AO67">
        <v>0</v>
      </c>
      <c r="AP67">
        <v>0</v>
      </c>
      <c r="AQ67">
        <v>9.7005909877877983</v>
      </c>
      <c r="AR67">
        <v>20.887692567151113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30.184108457587424</v>
      </c>
      <c r="BB67">
        <f t="shared" si="0"/>
        <v>691.92374937943362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281.78154142384301</v>
      </c>
      <c r="L68">
        <v>0</v>
      </c>
      <c r="M68">
        <v>33.300292229536204</v>
      </c>
      <c r="N68">
        <v>54.984102064882663</v>
      </c>
      <c r="O68">
        <v>76.758039252853621</v>
      </c>
      <c r="P68">
        <v>24.32732719609572</v>
      </c>
      <c r="Q68">
        <v>0</v>
      </c>
      <c r="R68">
        <v>6.0094787889547385</v>
      </c>
      <c r="S68">
        <v>2.8802209142141511</v>
      </c>
      <c r="T68">
        <v>0</v>
      </c>
      <c r="U68">
        <v>51.848931911378372</v>
      </c>
      <c r="V68">
        <v>0</v>
      </c>
      <c r="W68">
        <v>4.7699960537158645</v>
      </c>
      <c r="X68">
        <v>15.02821932472923</v>
      </c>
      <c r="Y68">
        <v>0</v>
      </c>
      <c r="Z68">
        <v>5.7593278722604895</v>
      </c>
      <c r="AA68">
        <v>0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33.543506890319009</v>
      </c>
      <c r="AH68">
        <v>0</v>
      </c>
      <c r="AI68">
        <v>0</v>
      </c>
      <c r="AJ68">
        <v>0</v>
      </c>
      <c r="AK68">
        <v>32.087366896378128</v>
      </c>
      <c r="AL68">
        <v>18.237198558973343</v>
      </c>
      <c r="AM68">
        <v>8.5647157078190244</v>
      </c>
      <c r="AN68">
        <v>5.5755209277812551E-2</v>
      </c>
      <c r="AO68">
        <v>0</v>
      </c>
      <c r="AP68">
        <v>0</v>
      </c>
      <c r="AQ68">
        <v>9.7005909877877983</v>
      </c>
      <c r="AR68">
        <v>20.887692567151113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30.182280457289966</v>
      </c>
      <c r="BB68">
        <f t="shared" ref="BB68:BB99" si="1">SUM(B68:AZ68)-BA68</f>
        <v>691.88184531519846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270.47943761867606</v>
      </c>
      <c r="L69">
        <v>0</v>
      </c>
      <c r="M69">
        <v>31.851942994545936</v>
      </c>
      <c r="N69">
        <v>54.984102064882663</v>
      </c>
      <c r="O69">
        <v>76.758039252853621</v>
      </c>
      <c r="P69">
        <v>24.701064218943138</v>
      </c>
      <c r="Q69">
        <v>0</v>
      </c>
      <c r="R69">
        <v>20.00246582012737</v>
      </c>
      <c r="S69">
        <v>4.0083914982513607</v>
      </c>
      <c r="T69">
        <v>0</v>
      </c>
      <c r="U69">
        <v>51.848931911378372</v>
      </c>
      <c r="V69">
        <v>0</v>
      </c>
      <c r="W69">
        <v>4.5817239228642057</v>
      </c>
      <c r="X69">
        <v>20.038409051755529</v>
      </c>
      <c r="Y69">
        <v>0</v>
      </c>
      <c r="Z69">
        <v>2.8835359273638073</v>
      </c>
      <c r="AA69">
        <v>0</v>
      </c>
      <c r="AB69">
        <v>0</v>
      </c>
      <c r="AC69">
        <v>0</v>
      </c>
      <c r="AD69">
        <v>0</v>
      </c>
      <c r="AE69">
        <v>17.931678656597779</v>
      </c>
      <c r="AF69">
        <v>6.3504398856413058</v>
      </c>
      <c r="AG69">
        <v>33.543506890319009</v>
      </c>
      <c r="AH69">
        <v>0</v>
      </c>
      <c r="AI69">
        <v>0</v>
      </c>
      <c r="AJ69">
        <v>0</v>
      </c>
      <c r="AK69">
        <v>32.087366896378128</v>
      </c>
      <c r="AL69">
        <v>18.237198558973343</v>
      </c>
      <c r="AM69">
        <v>8.5647157078190244</v>
      </c>
      <c r="AN69">
        <v>5.5755209277812551E-2</v>
      </c>
      <c r="AO69">
        <v>0</v>
      </c>
      <c r="AP69">
        <v>0</v>
      </c>
      <c r="AQ69">
        <v>9.7005909877877983</v>
      </c>
      <c r="AR69">
        <v>20.887692567151113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30.378346168305594</v>
      </c>
      <c r="BB69">
        <f t="shared" si="1"/>
        <v>696.3763468533607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270.47903164735277</v>
      </c>
      <c r="L70">
        <v>0</v>
      </c>
      <c r="M70">
        <v>31.851942994545936</v>
      </c>
      <c r="N70">
        <v>54.984102064882663</v>
      </c>
      <c r="O70">
        <v>76.758039252853621</v>
      </c>
      <c r="P70">
        <v>24.702597764440988</v>
      </c>
      <c r="Q70">
        <v>0</v>
      </c>
      <c r="R70">
        <v>20.000897749863466</v>
      </c>
      <c r="S70">
        <v>4.0083914982513607</v>
      </c>
      <c r="T70">
        <v>0</v>
      </c>
      <c r="U70">
        <v>51.848931911378372</v>
      </c>
      <c r="V70">
        <v>9.11610460283549</v>
      </c>
      <c r="W70">
        <v>4.5817239228642057</v>
      </c>
      <c r="X70">
        <v>27.049032190721185</v>
      </c>
      <c r="Y70">
        <v>0</v>
      </c>
      <c r="Z70">
        <v>2.8835359273638073</v>
      </c>
      <c r="AA70">
        <v>0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33.543506890319009</v>
      </c>
      <c r="AH70">
        <v>0</v>
      </c>
      <c r="AI70">
        <v>0</v>
      </c>
      <c r="AJ70">
        <v>0</v>
      </c>
      <c r="AK70">
        <v>32.087366896378128</v>
      </c>
      <c r="AL70">
        <v>18.237198558973343</v>
      </c>
      <c r="AM70">
        <v>8.5647157078190244</v>
      </c>
      <c r="AN70">
        <v>5.5755209277812551E-2</v>
      </c>
      <c r="AO70">
        <v>0</v>
      </c>
      <c r="AP70">
        <v>0</v>
      </c>
      <c r="AQ70">
        <v>9.7005909877877983</v>
      </c>
      <c r="AR70">
        <v>20.887692567151113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31.052424975176368</v>
      </c>
      <c r="BB70">
        <f t="shared" si="1"/>
        <v>711.82855529220171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270.47943761867606</v>
      </c>
      <c r="L71">
        <v>0</v>
      </c>
      <c r="M71">
        <v>0</v>
      </c>
      <c r="N71">
        <v>54.984102064882663</v>
      </c>
      <c r="O71">
        <v>76.758039252853621</v>
      </c>
      <c r="P71">
        <v>24.702597764440988</v>
      </c>
      <c r="Q71">
        <v>0</v>
      </c>
      <c r="R71">
        <v>20.000897749863466</v>
      </c>
      <c r="S71">
        <v>7.0143772876029322</v>
      </c>
      <c r="T71">
        <v>0</v>
      </c>
      <c r="U71">
        <v>51.848931911378372</v>
      </c>
      <c r="V71">
        <v>9.11610460283549</v>
      </c>
      <c r="W71">
        <v>19.434776714275774</v>
      </c>
      <c r="X71">
        <v>64.903056689980147</v>
      </c>
      <c r="Y71">
        <v>0</v>
      </c>
      <c r="Z71">
        <v>2.8835359273638073</v>
      </c>
      <c r="AA71">
        <v>0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33.543506890319009</v>
      </c>
      <c r="AH71">
        <v>7.4155739528282192</v>
      </c>
      <c r="AI71">
        <v>0</v>
      </c>
      <c r="AJ71">
        <v>0</v>
      </c>
      <c r="AK71">
        <v>32.087366896378128</v>
      </c>
      <c r="AL71">
        <v>18.237198558973343</v>
      </c>
      <c r="AM71">
        <v>8.5647157078190244</v>
      </c>
      <c r="AN71">
        <v>5.5755209277812551E-2</v>
      </c>
      <c r="AO71">
        <v>0</v>
      </c>
      <c r="AP71">
        <v>0</v>
      </c>
      <c r="AQ71">
        <v>9.7005909877877983</v>
      </c>
      <c r="AR71">
        <v>20.887692567151113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32.359807755578785</v>
      </c>
      <c r="BB71">
        <f t="shared" si="1"/>
        <v>741.79827252142718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288.35670009442123</v>
      </c>
      <c r="L72">
        <v>0</v>
      </c>
      <c r="M72">
        <v>0</v>
      </c>
      <c r="N72">
        <v>54.984102064882663</v>
      </c>
      <c r="O72">
        <v>76.758039252853621</v>
      </c>
      <c r="P72">
        <v>24.702597764440988</v>
      </c>
      <c r="Q72">
        <v>0</v>
      </c>
      <c r="R72">
        <v>20.000897749863466</v>
      </c>
      <c r="S72">
        <v>12.0240270507201</v>
      </c>
      <c r="T72">
        <v>0</v>
      </c>
      <c r="U72">
        <v>51.848931911378372</v>
      </c>
      <c r="V72">
        <v>9.11610460283549</v>
      </c>
      <c r="W72">
        <v>19.434776714275774</v>
      </c>
      <c r="X72">
        <v>64.903056689980147</v>
      </c>
      <c r="Y72">
        <v>0</v>
      </c>
      <c r="Z72">
        <v>2.8835359273638073</v>
      </c>
      <c r="AA72">
        <v>0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33.543506890319009</v>
      </c>
      <c r="AH72">
        <v>11.401445132018367</v>
      </c>
      <c r="AI72">
        <v>0</v>
      </c>
      <c r="AJ72">
        <v>0</v>
      </c>
      <c r="AK72">
        <v>32.087366896378128</v>
      </c>
      <c r="AL72">
        <v>18.237198558973343</v>
      </c>
      <c r="AM72">
        <v>8.5647157078190244</v>
      </c>
      <c r="AN72">
        <v>5.5755209277812551E-2</v>
      </c>
      <c r="AO72">
        <v>0</v>
      </c>
      <c r="AP72">
        <v>0</v>
      </c>
      <c r="AQ72">
        <v>9.7005909877877983</v>
      </c>
      <c r="AR72">
        <v>20.887692567151113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33.48309010245341</v>
      </c>
      <c r="BB72">
        <f t="shared" si="1"/>
        <v>767.54777359260493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285.50696621190468</v>
      </c>
      <c r="L73">
        <v>0</v>
      </c>
      <c r="M73">
        <v>0</v>
      </c>
      <c r="N73">
        <v>54.984102064882663</v>
      </c>
      <c r="O73">
        <v>76.758039252853621</v>
      </c>
      <c r="P73">
        <v>24.702597764440988</v>
      </c>
      <c r="Q73">
        <v>0</v>
      </c>
      <c r="R73">
        <v>20.000897749863466</v>
      </c>
      <c r="S73">
        <v>12.0240270507201</v>
      </c>
      <c r="T73">
        <v>0</v>
      </c>
      <c r="U73">
        <v>51.315811006679091</v>
      </c>
      <c r="V73">
        <v>9.11610460283549</v>
      </c>
      <c r="W73">
        <v>19.788815192608276</v>
      </c>
      <c r="X73">
        <v>55.624843044965587</v>
      </c>
      <c r="Y73">
        <v>0</v>
      </c>
      <c r="Z73">
        <v>2.8835359273638073</v>
      </c>
      <c r="AA73">
        <v>0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33.543506890319009</v>
      </c>
      <c r="AH73">
        <v>18.538934882070546</v>
      </c>
      <c r="AI73">
        <v>0</v>
      </c>
      <c r="AJ73">
        <v>0</v>
      </c>
      <c r="AK73">
        <v>32.087366896378128</v>
      </c>
      <c r="AL73">
        <v>18.237198558973343</v>
      </c>
      <c r="AM73">
        <v>8.5647157078190244</v>
      </c>
      <c r="AN73">
        <v>5.5755209277812551E-2</v>
      </c>
      <c r="AO73">
        <v>0</v>
      </c>
      <c r="AP73">
        <v>0</v>
      </c>
      <c r="AQ73">
        <v>9.7005909877877983</v>
      </c>
      <c r="AR73">
        <v>20.887692567151113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33.267003321932613</v>
      </c>
      <c r="BB73">
        <f t="shared" si="1"/>
        <v>762.59432016927985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270.47943761867606</v>
      </c>
      <c r="L74">
        <v>0</v>
      </c>
      <c r="M74">
        <v>0</v>
      </c>
      <c r="N74">
        <v>54.984102064882663</v>
      </c>
      <c r="O74">
        <v>76.758039252853621</v>
      </c>
      <c r="P74">
        <v>24.702597764440988</v>
      </c>
      <c r="Q74">
        <v>0</v>
      </c>
      <c r="R74">
        <v>20.000897749863466</v>
      </c>
      <c r="S74">
        <v>12.0240270507201</v>
      </c>
      <c r="T74">
        <v>0</v>
      </c>
      <c r="U74">
        <v>51.315811006679091</v>
      </c>
      <c r="V74">
        <v>9.11610460283549</v>
      </c>
      <c r="W74">
        <v>19.788815192608276</v>
      </c>
      <c r="X74">
        <v>55.624843044965587</v>
      </c>
      <c r="Y74">
        <v>0</v>
      </c>
      <c r="Z74">
        <v>2.8835359273638073</v>
      </c>
      <c r="AA74">
        <v>6.1522294452097679</v>
      </c>
      <c r="AB74">
        <v>0</v>
      </c>
      <c r="AC74">
        <v>0</v>
      </c>
      <c r="AD74">
        <v>0</v>
      </c>
      <c r="AE74">
        <v>17.931678656597779</v>
      </c>
      <c r="AF74">
        <v>6.3504398856413058</v>
      </c>
      <c r="AG74">
        <v>33.543506890319009</v>
      </c>
      <c r="AH74">
        <v>27.808401874243373</v>
      </c>
      <c r="AI74">
        <v>0</v>
      </c>
      <c r="AJ74">
        <v>0</v>
      </c>
      <c r="AK74">
        <v>32.087366896378128</v>
      </c>
      <c r="AL74">
        <v>18.237198558973343</v>
      </c>
      <c r="AM74">
        <v>8.5647157078190244</v>
      </c>
      <c r="AN74">
        <v>5.5755209277812551E-2</v>
      </c>
      <c r="AO74">
        <v>0</v>
      </c>
      <c r="AP74">
        <v>0</v>
      </c>
      <c r="AQ74">
        <v>9.7005909877877983</v>
      </c>
      <c r="AR74">
        <v>20.887692567151113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33.283479537818259</v>
      </c>
      <c r="BB74">
        <f t="shared" si="1"/>
        <v>762.97201179754825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262.45101262595603</v>
      </c>
      <c r="L75">
        <v>0</v>
      </c>
      <c r="M75">
        <v>5.4294034648298899</v>
      </c>
      <c r="N75">
        <v>54.984102064882663</v>
      </c>
      <c r="O75">
        <v>76.758039252853621</v>
      </c>
      <c r="P75">
        <v>24.702597764440988</v>
      </c>
      <c r="Q75">
        <v>0</v>
      </c>
      <c r="R75">
        <v>20.000897749863466</v>
      </c>
      <c r="S75">
        <v>4.0083914982513607</v>
      </c>
      <c r="T75">
        <v>0</v>
      </c>
      <c r="U75">
        <v>51.315811006679091</v>
      </c>
      <c r="V75">
        <v>9.11610460283549</v>
      </c>
      <c r="W75">
        <v>19.788815192608276</v>
      </c>
      <c r="X75">
        <v>64.903056689980147</v>
      </c>
      <c r="Y75">
        <v>0</v>
      </c>
      <c r="Z75">
        <v>2.8835359273638073</v>
      </c>
      <c r="AA75">
        <v>5.5613372273011894</v>
      </c>
      <c r="AB75">
        <v>1.8739659397580244</v>
      </c>
      <c r="AC75">
        <v>0</v>
      </c>
      <c r="AD75">
        <v>0</v>
      </c>
      <c r="AE75">
        <v>17.931678656597779</v>
      </c>
      <c r="AF75">
        <v>6.3504398856413058</v>
      </c>
      <c r="AG75">
        <v>33.543506890319009</v>
      </c>
      <c r="AH75">
        <v>25.027562090795239</v>
      </c>
      <c r="AI75">
        <v>0</v>
      </c>
      <c r="AJ75">
        <v>0</v>
      </c>
      <c r="AK75">
        <v>32.087366896378128</v>
      </c>
      <c r="AL75">
        <v>18.237198558973343</v>
      </c>
      <c r="AM75">
        <v>8.5647157078190244</v>
      </c>
      <c r="AN75">
        <v>5.5755209277812551E-2</v>
      </c>
      <c r="AO75">
        <v>0</v>
      </c>
      <c r="AP75">
        <v>0</v>
      </c>
      <c r="AQ75">
        <v>9.7005909877877983</v>
      </c>
      <c r="AR75">
        <v>20.887692567151113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33.165009580846053</v>
      </c>
      <c r="BB75">
        <f t="shared" si="1"/>
        <v>760.25627225757762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270.48623876460817</v>
      </c>
      <c r="L76">
        <v>0</v>
      </c>
      <c r="M76">
        <v>10.423480965133706</v>
      </c>
      <c r="N76">
        <v>54.984102064882663</v>
      </c>
      <c r="O76">
        <v>76.758039252853621</v>
      </c>
      <c r="P76">
        <v>24.702597764440988</v>
      </c>
      <c r="Q76">
        <v>0</v>
      </c>
      <c r="R76">
        <v>20.000897749863466</v>
      </c>
      <c r="S76">
        <v>4.0083914982513607</v>
      </c>
      <c r="T76">
        <v>0</v>
      </c>
      <c r="U76">
        <v>51.315811006679091</v>
      </c>
      <c r="V76">
        <v>9.11610460283549</v>
      </c>
      <c r="W76">
        <v>19.788815192608276</v>
      </c>
      <c r="X76">
        <v>64.903056689980147</v>
      </c>
      <c r="Y76">
        <v>0</v>
      </c>
      <c r="Z76">
        <v>2.8835359273638073</v>
      </c>
      <c r="AA76">
        <v>12.362852505948652</v>
      </c>
      <c r="AB76">
        <v>7.3459455265892339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33.543506890319009</v>
      </c>
      <c r="AH76">
        <v>37.077869315278647</v>
      </c>
      <c r="AI76">
        <v>0</v>
      </c>
      <c r="AJ76">
        <v>0</v>
      </c>
      <c r="AK76">
        <v>32.087366896378128</v>
      </c>
      <c r="AL76">
        <v>18.237198558973343</v>
      </c>
      <c r="AM76">
        <v>8.5647157078190244</v>
      </c>
      <c r="AN76">
        <v>5.5755209277812551E-2</v>
      </c>
      <c r="AO76">
        <v>0</v>
      </c>
      <c r="AP76">
        <v>0</v>
      </c>
      <c r="AQ76">
        <v>29.101772239069359</v>
      </c>
      <c r="AR76">
        <v>20.887692567151113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35.965373825846036</v>
      </c>
      <c r="BB76">
        <f t="shared" si="1"/>
        <v>824.45026794080627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270.48623876460817</v>
      </c>
      <c r="L77">
        <v>0</v>
      </c>
      <c r="M77">
        <v>15.424793835148238</v>
      </c>
      <c r="N77">
        <v>54.984102064882663</v>
      </c>
      <c r="O77">
        <v>76.758039252853621</v>
      </c>
      <c r="P77">
        <v>24.702597764440988</v>
      </c>
      <c r="Q77">
        <v>0</v>
      </c>
      <c r="R77">
        <v>20.000897749863466</v>
      </c>
      <c r="S77">
        <v>4.0083914982513607</v>
      </c>
      <c r="T77">
        <v>0</v>
      </c>
      <c r="U77">
        <v>51.315811006679091</v>
      </c>
      <c r="V77">
        <v>9.11610460283549</v>
      </c>
      <c r="W77">
        <v>15.130775267328787</v>
      </c>
      <c r="X77">
        <v>43.26870476555618</v>
      </c>
      <c r="Y77">
        <v>0</v>
      </c>
      <c r="Z77">
        <v>2.8835359273638073</v>
      </c>
      <c r="AA77">
        <v>12.362852505948652</v>
      </c>
      <c r="AB77">
        <v>14.811825539417946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33.543506890319009</v>
      </c>
      <c r="AH77">
        <v>53.299437337090367</v>
      </c>
      <c r="AI77">
        <v>0</v>
      </c>
      <c r="AJ77">
        <v>0</v>
      </c>
      <c r="AK77">
        <v>32.087366896378128</v>
      </c>
      <c r="AL77">
        <v>18.237198558973343</v>
      </c>
      <c r="AM77">
        <v>8.5647157078190244</v>
      </c>
      <c r="AN77">
        <v>5.5755209277812551E-2</v>
      </c>
      <c r="AO77">
        <v>0</v>
      </c>
      <c r="AP77">
        <v>0</v>
      </c>
      <c r="AQ77">
        <v>29.101772239069359</v>
      </c>
      <c r="AR77">
        <v>21.373452582249623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37.157967182166509</v>
      </c>
      <c r="BB77">
        <f t="shared" si="1"/>
        <v>851.78861612325295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270.48623876460817</v>
      </c>
      <c r="L78">
        <v>0</v>
      </c>
      <c r="M78">
        <v>18.097732506246093</v>
      </c>
      <c r="N78">
        <v>54.984102064882663</v>
      </c>
      <c r="O78">
        <v>76.758039252853621</v>
      </c>
      <c r="P78">
        <v>24.702597764440988</v>
      </c>
      <c r="Q78">
        <v>0</v>
      </c>
      <c r="R78">
        <v>20.000897749863466</v>
      </c>
      <c r="S78">
        <v>4.0083914982513607</v>
      </c>
      <c r="T78">
        <v>0</v>
      </c>
      <c r="U78">
        <v>51.315811006679091</v>
      </c>
      <c r="V78">
        <v>9.11610460283549</v>
      </c>
      <c r="W78">
        <v>5.0101238092316462</v>
      </c>
      <c r="X78">
        <v>43.26870476555618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33.543506890319009</v>
      </c>
      <c r="AH78">
        <v>68.686753199436438</v>
      </c>
      <c r="AI78">
        <v>0</v>
      </c>
      <c r="AJ78">
        <v>0</v>
      </c>
      <c r="AK78">
        <v>32.087366896378128</v>
      </c>
      <c r="AL78">
        <v>26.921578751000055</v>
      </c>
      <c r="AM78">
        <v>8.5647157078190244</v>
      </c>
      <c r="AN78">
        <v>5.5755209277812551E-2</v>
      </c>
      <c r="AO78">
        <v>0</v>
      </c>
      <c r="AP78">
        <v>0</v>
      </c>
      <c r="AQ78">
        <v>38.80236250256312</v>
      </c>
      <c r="AR78">
        <v>21.373452582249623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39.640969700619706</v>
      </c>
      <c r="BB78">
        <f t="shared" si="1"/>
        <v>908.70758773047487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270.48623876460817</v>
      </c>
      <c r="L79">
        <v>0</v>
      </c>
      <c r="M79">
        <v>18.097732506246093</v>
      </c>
      <c r="N79">
        <v>54.984102064882663</v>
      </c>
      <c r="O79">
        <v>76.758039252853621</v>
      </c>
      <c r="P79">
        <v>24.702597764440988</v>
      </c>
      <c r="Q79">
        <v>0</v>
      </c>
      <c r="R79">
        <v>20.000897749863466</v>
      </c>
      <c r="S79">
        <v>4.0083914982513607</v>
      </c>
      <c r="T79">
        <v>0</v>
      </c>
      <c r="U79">
        <v>51.315811006679091</v>
      </c>
      <c r="V79">
        <v>9.11610460283549</v>
      </c>
      <c r="W79">
        <v>15.130775267328787</v>
      </c>
      <c r="X79">
        <v>43.26870476555618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33.543506890319009</v>
      </c>
      <c r="AH79">
        <v>68.686753199436438</v>
      </c>
      <c r="AI79">
        <v>0</v>
      </c>
      <c r="AJ79">
        <v>0</v>
      </c>
      <c r="AK79">
        <v>32.087366896378128</v>
      </c>
      <c r="AL79">
        <v>61.659099519106917</v>
      </c>
      <c r="AM79">
        <v>8.5647157078190244</v>
      </c>
      <c r="AN79">
        <v>5.5755209277812551E-2</v>
      </c>
      <c r="AO79">
        <v>0</v>
      </c>
      <c r="AP79">
        <v>2.8179905259395328</v>
      </c>
      <c r="AQ79">
        <v>38.80236250256312</v>
      </c>
      <c r="AR79">
        <v>21.373452582249623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41.633833303659308</v>
      </c>
      <c r="BB79">
        <f t="shared" si="1"/>
        <v>954.39088687957872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270.48623876460817</v>
      </c>
      <c r="L80">
        <v>0</v>
      </c>
      <c r="M80">
        <v>18.097732506246093</v>
      </c>
      <c r="N80">
        <v>54.984102064882663</v>
      </c>
      <c r="O80">
        <v>76.758039252853621</v>
      </c>
      <c r="P80">
        <v>24.702597764440988</v>
      </c>
      <c r="Q80">
        <v>0</v>
      </c>
      <c r="R80">
        <v>20.000897749863466</v>
      </c>
      <c r="S80">
        <v>4.0083914982513607</v>
      </c>
      <c r="T80">
        <v>0</v>
      </c>
      <c r="U80">
        <v>51.315811006679091</v>
      </c>
      <c r="V80">
        <v>9.11610460283549</v>
      </c>
      <c r="W80">
        <v>15.130775267328787</v>
      </c>
      <c r="X80">
        <v>43.26870476555618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33.543506890319009</v>
      </c>
      <c r="AH80">
        <v>68.686753199436438</v>
      </c>
      <c r="AI80">
        <v>0</v>
      </c>
      <c r="AJ80">
        <v>0</v>
      </c>
      <c r="AK80">
        <v>32.087366896378128</v>
      </c>
      <c r="AL80">
        <v>61.659099519106917</v>
      </c>
      <c r="AM80">
        <v>8.5647157078190244</v>
      </c>
      <c r="AN80">
        <v>5.5755209277812551E-2</v>
      </c>
      <c r="AO80">
        <v>0</v>
      </c>
      <c r="AP80">
        <v>2.8179905259395328</v>
      </c>
      <c r="AQ80">
        <v>38.80236250256312</v>
      </c>
      <c r="AR80">
        <v>21.373452582249623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41.633833303659308</v>
      </c>
      <c r="BB80">
        <f t="shared" si="1"/>
        <v>954.39088687957872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270.48623876460817</v>
      </c>
      <c r="L81">
        <v>0</v>
      </c>
      <c r="M81">
        <v>18.097732506246093</v>
      </c>
      <c r="N81">
        <v>54.984102064882663</v>
      </c>
      <c r="O81">
        <v>76.758039252853621</v>
      </c>
      <c r="P81">
        <v>24.702597764440988</v>
      </c>
      <c r="Q81">
        <v>0</v>
      </c>
      <c r="R81">
        <v>20.000897749863466</v>
      </c>
      <c r="S81">
        <v>3.0063473275063552</v>
      </c>
      <c r="T81">
        <v>0</v>
      </c>
      <c r="U81">
        <v>51.315811006679091</v>
      </c>
      <c r="V81">
        <v>9.11610460283549</v>
      </c>
      <c r="W81">
        <v>15.130775267328787</v>
      </c>
      <c r="X81">
        <v>43.26870476555618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33.543506890319009</v>
      </c>
      <c r="AH81">
        <v>68.686753199436438</v>
      </c>
      <c r="AI81">
        <v>0</v>
      </c>
      <c r="AJ81">
        <v>0</v>
      </c>
      <c r="AK81">
        <v>32.087366896378128</v>
      </c>
      <c r="AL81">
        <v>61.659099519106917</v>
      </c>
      <c r="AM81">
        <v>8.5647157078190244</v>
      </c>
      <c r="AN81">
        <v>5.4395314647255263E-2</v>
      </c>
      <c r="AO81">
        <v>0</v>
      </c>
      <c r="AP81">
        <v>2.8179905259395328</v>
      </c>
      <c r="AQ81">
        <v>38.80236250256312</v>
      </c>
      <c r="AR81">
        <v>21.373452582249623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41.591891013726617</v>
      </c>
      <c r="BB81">
        <f t="shared" si="1"/>
        <v>953.42942510413604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270.48623876460817</v>
      </c>
      <c r="L82">
        <v>0</v>
      </c>
      <c r="M82">
        <v>18.097732506246093</v>
      </c>
      <c r="N82">
        <v>54.984102064882663</v>
      </c>
      <c r="O82">
        <v>76.758039252853621</v>
      </c>
      <c r="P82">
        <v>24.702597764440988</v>
      </c>
      <c r="Q82">
        <v>0</v>
      </c>
      <c r="R82">
        <v>20.000897749863466</v>
      </c>
      <c r="S82">
        <v>3.0063473275063552</v>
      </c>
      <c r="T82">
        <v>0</v>
      </c>
      <c r="U82">
        <v>51.315811006679091</v>
      </c>
      <c r="V82">
        <v>9.11610460283549</v>
      </c>
      <c r="W82">
        <v>15.130775267328787</v>
      </c>
      <c r="X82">
        <v>43.26870476555618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33.543506890319009</v>
      </c>
      <c r="AH82">
        <v>68.686753199436438</v>
      </c>
      <c r="AI82">
        <v>0</v>
      </c>
      <c r="AJ82">
        <v>0</v>
      </c>
      <c r="AK82">
        <v>32.087366896378128</v>
      </c>
      <c r="AL82">
        <v>26.921578751000055</v>
      </c>
      <c r="AM82">
        <v>8.5647157078190244</v>
      </c>
      <c r="AN82">
        <v>5.4395314647255263E-2</v>
      </c>
      <c r="AO82">
        <v>0</v>
      </c>
      <c r="AP82">
        <v>2.8179905259395328</v>
      </c>
      <c r="AQ82">
        <v>38.80236250256312</v>
      </c>
      <c r="AR82">
        <v>21.373452582249623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40.13986264561975</v>
      </c>
      <c r="BB82">
        <f t="shared" si="1"/>
        <v>920.14393270413609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270.48623876460817</v>
      </c>
      <c r="L83">
        <v>0</v>
      </c>
      <c r="M83">
        <v>18.097732506246093</v>
      </c>
      <c r="N83">
        <v>54.984102064882663</v>
      </c>
      <c r="O83">
        <v>76.758039252853621</v>
      </c>
      <c r="P83">
        <v>24.702597764440988</v>
      </c>
      <c r="Q83">
        <v>0</v>
      </c>
      <c r="R83">
        <v>20.000897749863466</v>
      </c>
      <c r="S83">
        <v>3.0063473275063552</v>
      </c>
      <c r="T83">
        <v>0</v>
      </c>
      <c r="U83">
        <v>51.315811006679091</v>
      </c>
      <c r="V83">
        <v>9.11610460283549</v>
      </c>
      <c r="W83">
        <v>15.130775267328787</v>
      </c>
      <c r="X83">
        <v>43.26870476555618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33.543506890319009</v>
      </c>
      <c r="AH83">
        <v>61.641958034022124</v>
      </c>
      <c r="AI83">
        <v>0</v>
      </c>
      <c r="AJ83">
        <v>0</v>
      </c>
      <c r="AK83">
        <v>32.087366896378128</v>
      </c>
      <c r="AL83">
        <v>18.237198558973343</v>
      </c>
      <c r="AM83">
        <v>8.5647157078190244</v>
      </c>
      <c r="AN83">
        <v>5.4395314647255263E-2</v>
      </c>
      <c r="AO83">
        <v>0</v>
      </c>
      <c r="AP83">
        <v>2.8179905259395328</v>
      </c>
      <c r="AQ83">
        <v>38.80236250256312</v>
      </c>
      <c r="AR83">
        <v>20.887692567151113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39.462078347047601</v>
      </c>
      <c r="BB83">
        <f t="shared" si="1"/>
        <v>904.6067816301686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270.48623876460817</v>
      </c>
      <c r="L84">
        <v>0</v>
      </c>
      <c r="M84">
        <v>18.097732506246093</v>
      </c>
      <c r="N84">
        <v>54.984102064882663</v>
      </c>
      <c r="O84">
        <v>76.758039252853621</v>
      </c>
      <c r="P84">
        <v>24.702597764440988</v>
      </c>
      <c r="Q84">
        <v>0</v>
      </c>
      <c r="R84">
        <v>20.000897749863466</v>
      </c>
      <c r="S84">
        <v>3.0063473275063552</v>
      </c>
      <c r="T84">
        <v>0</v>
      </c>
      <c r="U84">
        <v>51.315811006679091</v>
      </c>
      <c r="V84">
        <v>9.11610460283549</v>
      </c>
      <c r="W84">
        <v>15.130775267328787</v>
      </c>
      <c r="X84">
        <v>43.26870476555618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9.897164681199202</v>
      </c>
      <c r="AE84">
        <v>26.989978291644501</v>
      </c>
      <c r="AF84">
        <v>19.051318932883316</v>
      </c>
      <c r="AG84">
        <v>33.543506890319009</v>
      </c>
      <c r="AH84">
        <v>40.275835627322053</v>
      </c>
      <c r="AI84">
        <v>0</v>
      </c>
      <c r="AJ84">
        <v>0</v>
      </c>
      <c r="AK84">
        <v>32.087366896378128</v>
      </c>
      <c r="AL84">
        <v>18.237198558973343</v>
      </c>
      <c r="AM84">
        <v>8.5647157078190244</v>
      </c>
      <c r="AN84">
        <v>5.4395314647255263E-2</v>
      </c>
      <c r="AO84">
        <v>0</v>
      </c>
      <c r="AP84">
        <v>2.8179905259395328</v>
      </c>
      <c r="AQ84">
        <v>38.80236250256312</v>
      </c>
      <c r="AR84">
        <v>20.887692567151113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38.36212370921951</v>
      </c>
      <c r="BB84">
        <f t="shared" si="1"/>
        <v>879.39203201373618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270.48623876460817</v>
      </c>
      <c r="L85">
        <v>0</v>
      </c>
      <c r="M85">
        <v>18.097732506246093</v>
      </c>
      <c r="N85">
        <v>54.984102064882663</v>
      </c>
      <c r="O85">
        <v>76.758039252853621</v>
      </c>
      <c r="P85">
        <v>24.702597764440988</v>
      </c>
      <c r="Q85">
        <v>0</v>
      </c>
      <c r="R85">
        <v>20.000897749863466</v>
      </c>
      <c r="S85">
        <v>3.0063473275063552</v>
      </c>
      <c r="T85">
        <v>0</v>
      </c>
      <c r="U85">
        <v>51.315811006679091</v>
      </c>
      <c r="V85">
        <v>9.11610460283549</v>
      </c>
      <c r="W85">
        <v>15.130775267328787</v>
      </c>
      <c r="X85">
        <v>43.26870476555618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15.89048583035118</v>
      </c>
      <c r="AD85">
        <v>9.897164681199202</v>
      </c>
      <c r="AE85">
        <v>26.989978291644501</v>
      </c>
      <c r="AF85">
        <v>19.051318932883316</v>
      </c>
      <c r="AG85">
        <v>33.543506890319009</v>
      </c>
      <c r="AH85">
        <v>27.808401874243373</v>
      </c>
      <c r="AI85">
        <v>0</v>
      </c>
      <c r="AJ85">
        <v>0</v>
      </c>
      <c r="AK85">
        <v>32.087366896378128</v>
      </c>
      <c r="AL85">
        <v>18.237198558973343</v>
      </c>
      <c r="AM85">
        <v>8.5647157078190244</v>
      </c>
      <c r="AN85">
        <v>5.4395314647255263E-2</v>
      </c>
      <c r="AO85">
        <v>0</v>
      </c>
      <c r="AP85">
        <v>0</v>
      </c>
      <c r="AQ85">
        <v>38.80236250256312</v>
      </c>
      <c r="AR85">
        <v>20.887692567151113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37.723192974356557</v>
      </c>
      <c r="BB85">
        <f t="shared" si="1"/>
        <v>864.74553846958088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270.48623876460817</v>
      </c>
      <c r="L86">
        <v>0</v>
      </c>
      <c r="M86">
        <v>18.097732506246093</v>
      </c>
      <c r="N86">
        <v>54.984102064882663</v>
      </c>
      <c r="O86">
        <v>76.758039252853621</v>
      </c>
      <c r="P86">
        <v>24.702597764440988</v>
      </c>
      <c r="Q86">
        <v>0</v>
      </c>
      <c r="R86">
        <v>20.000897749863466</v>
      </c>
      <c r="S86">
        <v>3.0063473275063552</v>
      </c>
      <c r="T86">
        <v>0</v>
      </c>
      <c r="U86">
        <v>51.315811006679091</v>
      </c>
      <c r="V86">
        <v>9.11610460283549</v>
      </c>
      <c r="W86">
        <v>15.130775267328787</v>
      </c>
      <c r="X86">
        <v>43.26870476555618</v>
      </c>
      <c r="Y86">
        <v>0</v>
      </c>
      <c r="Z86">
        <v>5.7670713963681903</v>
      </c>
      <c r="AA86">
        <v>16.68401168190357</v>
      </c>
      <c r="AB86">
        <v>14.811825539417946</v>
      </c>
      <c r="AC86">
        <v>10.582981214859112</v>
      </c>
      <c r="AD86">
        <v>9.897164681199202</v>
      </c>
      <c r="AE86">
        <v>26.989978291644501</v>
      </c>
      <c r="AF86">
        <v>12.700879771282612</v>
      </c>
      <c r="AG86">
        <v>33.543506890319009</v>
      </c>
      <c r="AH86">
        <v>14.831147905656438</v>
      </c>
      <c r="AI86">
        <v>0</v>
      </c>
      <c r="AJ86">
        <v>0</v>
      </c>
      <c r="AK86">
        <v>32.087366896378128</v>
      </c>
      <c r="AL86">
        <v>18.237198558973343</v>
      </c>
      <c r="AM86">
        <v>8.5647157078190244</v>
      </c>
      <c r="AN86">
        <v>5.4395314647255263E-2</v>
      </c>
      <c r="AO86">
        <v>0</v>
      </c>
      <c r="AP86">
        <v>0</v>
      </c>
      <c r="AQ86">
        <v>29.101772239069359</v>
      </c>
      <c r="AR86">
        <v>20.887692567151113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35.900630697979942</v>
      </c>
      <c r="BB86">
        <f t="shared" si="1"/>
        <v>822.96613241158877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320.57309106991761</v>
      </c>
      <c r="L87">
        <v>0</v>
      </c>
      <c r="M87">
        <v>18.097732506246093</v>
      </c>
      <c r="N87">
        <v>54.984102064882663</v>
      </c>
      <c r="O87">
        <v>76.758039252853621</v>
      </c>
      <c r="P87">
        <v>24.702597764440988</v>
      </c>
      <c r="Q87">
        <v>0</v>
      </c>
      <c r="R87">
        <v>20.000897749863466</v>
      </c>
      <c r="S87">
        <v>12.0240270507201</v>
      </c>
      <c r="T87">
        <v>0</v>
      </c>
      <c r="U87">
        <v>51.315811006679091</v>
      </c>
      <c r="V87">
        <v>9.11610460283549</v>
      </c>
      <c r="W87">
        <v>15.130775267328787</v>
      </c>
      <c r="X87">
        <v>34.710977339662286</v>
      </c>
      <c r="Y87">
        <v>0</v>
      </c>
      <c r="Z87">
        <v>5.7670713963681903</v>
      </c>
      <c r="AA87">
        <v>12.362852505948652</v>
      </c>
      <c r="AB87">
        <v>14.811825539417946</v>
      </c>
      <c r="AC87">
        <v>5.291490607429556</v>
      </c>
      <c r="AD87">
        <v>4.948582340599601</v>
      </c>
      <c r="AE87">
        <v>17.931678656597779</v>
      </c>
      <c r="AF87">
        <v>12.700879771282612</v>
      </c>
      <c r="AG87">
        <v>33.543506890319009</v>
      </c>
      <c r="AH87">
        <v>7.4155739528282192</v>
      </c>
      <c r="AI87">
        <v>0</v>
      </c>
      <c r="AJ87">
        <v>0</v>
      </c>
      <c r="AK87">
        <v>32.087366896378128</v>
      </c>
      <c r="AL87">
        <v>18.237198558973343</v>
      </c>
      <c r="AM87">
        <v>8.5647157078190244</v>
      </c>
      <c r="AN87">
        <v>5.4395314647255263E-2</v>
      </c>
      <c r="AO87">
        <v>0</v>
      </c>
      <c r="AP87">
        <v>0</v>
      </c>
      <c r="AQ87">
        <v>9.7005909877877983</v>
      </c>
      <c r="AR87">
        <v>20.887692567151113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35.905250335310576</v>
      </c>
      <c r="BB87">
        <f t="shared" si="1"/>
        <v>823.0720304137468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320.57309106991761</v>
      </c>
      <c r="L88">
        <v>0</v>
      </c>
      <c r="M88">
        <v>18.097732506246093</v>
      </c>
      <c r="N88">
        <v>54.984102064882663</v>
      </c>
      <c r="O88">
        <v>76.758039252853621</v>
      </c>
      <c r="P88">
        <v>24.702597764440988</v>
      </c>
      <c r="Q88">
        <v>0</v>
      </c>
      <c r="R88">
        <v>20.000897749863466</v>
      </c>
      <c r="S88">
        <v>12.0240270507201</v>
      </c>
      <c r="T88">
        <v>0</v>
      </c>
      <c r="U88">
        <v>51.315811006679091</v>
      </c>
      <c r="V88">
        <v>9.11610460283549</v>
      </c>
      <c r="W88">
        <v>15.130775267328787</v>
      </c>
      <c r="X88">
        <v>34.710977339662286</v>
      </c>
      <c r="Y88">
        <v>0</v>
      </c>
      <c r="Z88">
        <v>5.7670713963681903</v>
      </c>
      <c r="AA88">
        <v>12.339217202254227</v>
      </c>
      <c r="AB88">
        <v>7.3459455265892339</v>
      </c>
      <c r="AC88">
        <v>5.291490607429556</v>
      </c>
      <c r="AD88">
        <v>4.948582340599601</v>
      </c>
      <c r="AE88">
        <v>17.931678656597779</v>
      </c>
      <c r="AF88">
        <v>6.3504398856413058</v>
      </c>
      <c r="AG88">
        <v>33.543506890319009</v>
      </c>
      <c r="AH88">
        <v>0</v>
      </c>
      <c r="AI88">
        <v>0</v>
      </c>
      <c r="AJ88">
        <v>0</v>
      </c>
      <c r="AK88">
        <v>32.087366896378128</v>
      </c>
      <c r="AL88">
        <v>18.237198558973343</v>
      </c>
      <c r="AM88">
        <v>8.5647157078190244</v>
      </c>
      <c r="AN88">
        <v>5.4395314647255263E-2</v>
      </c>
      <c r="AO88">
        <v>0</v>
      </c>
      <c r="AP88">
        <v>0</v>
      </c>
      <c r="AQ88">
        <v>0</v>
      </c>
      <c r="AR88">
        <v>20.887692567151113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34.611284513342348</v>
      </c>
      <c r="BB88">
        <f t="shared" si="1"/>
        <v>793.40987609293461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320.57309106991761</v>
      </c>
      <c r="L89">
        <v>0</v>
      </c>
      <c r="M89">
        <v>18.097732506246093</v>
      </c>
      <c r="N89">
        <v>54.984102064882663</v>
      </c>
      <c r="O89">
        <v>76.758039252853621</v>
      </c>
      <c r="P89">
        <v>24.702597764440988</v>
      </c>
      <c r="Q89">
        <v>0</v>
      </c>
      <c r="R89">
        <v>20.000897749863466</v>
      </c>
      <c r="S89">
        <v>12.0240270507201</v>
      </c>
      <c r="T89">
        <v>0</v>
      </c>
      <c r="U89">
        <v>51.315811006679091</v>
      </c>
      <c r="V89">
        <v>9.11610460283549</v>
      </c>
      <c r="W89">
        <v>15.267842865492399</v>
      </c>
      <c r="X89">
        <v>40.811916126232902</v>
      </c>
      <c r="Y89">
        <v>0</v>
      </c>
      <c r="Z89">
        <v>5.7670713963681903</v>
      </c>
      <c r="AA89">
        <v>12.339217202254227</v>
      </c>
      <c r="AB89">
        <v>7.3459455265892339</v>
      </c>
      <c r="AC89">
        <v>5.291490607429556</v>
      </c>
      <c r="AD89">
        <v>4.948582340599601</v>
      </c>
      <c r="AE89">
        <v>17.931678656597779</v>
      </c>
      <c r="AF89">
        <v>6.3504398856413058</v>
      </c>
      <c r="AG89">
        <v>33.543506890319009</v>
      </c>
      <c r="AH89">
        <v>0</v>
      </c>
      <c r="AI89">
        <v>0</v>
      </c>
      <c r="AJ89">
        <v>0</v>
      </c>
      <c r="AK89">
        <v>32.087366896378128</v>
      </c>
      <c r="AL89">
        <v>18.237198558973343</v>
      </c>
      <c r="AM89">
        <v>8.5647157078190244</v>
      </c>
      <c r="AN89">
        <v>5.4395314647255263E-2</v>
      </c>
      <c r="AO89">
        <v>0</v>
      </c>
      <c r="AP89">
        <v>0</v>
      </c>
      <c r="AQ89">
        <v>0</v>
      </c>
      <c r="AR89">
        <v>20.887692567151113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34.872033180224243</v>
      </c>
      <c r="BB89">
        <f t="shared" si="1"/>
        <v>799.38713381078696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320.57309106991761</v>
      </c>
      <c r="L90">
        <v>0</v>
      </c>
      <c r="M90">
        <v>18.097732506246093</v>
      </c>
      <c r="N90">
        <v>54.984102064882663</v>
      </c>
      <c r="O90">
        <v>76.758039252853621</v>
      </c>
      <c r="P90">
        <v>24.702597764440988</v>
      </c>
      <c r="Q90">
        <v>0</v>
      </c>
      <c r="R90">
        <v>20.000897749863466</v>
      </c>
      <c r="S90">
        <v>12.0240270507201</v>
      </c>
      <c r="T90">
        <v>0</v>
      </c>
      <c r="U90">
        <v>51.315811006679091</v>
      </c>
      <c r="V90">
        <v>9.11610460283549</v>
      </c>
      <c r="W90">
        <v>15.267073903449921</v>
      </c>
      <c r="X90">
        <v>40.811916126232902</v>
      </c>
      <c r="Y90">
        <v>0</v>
      </c>
      <c r="Z90">
        <v>5.7670713963681903</v>
      </c>
      <c r="AA90">
        <v>5.9089208040075141</v>
      </c>
      <c r="AB90">
        <v>7.3459455265892339</v>
      </c>
      <c r="AC90">
        <v>5.291490607429556</v>
      </c>
      <c r="AD90">
        <v>0</v>
      </c>
      <c r="AE90">
        <v>17.231222640437061</v>
      </c>
      <c r="AF90">
        <v>6.3504398856413058</v>
      </c>
      <c r="AG90">
        <v>33.543506890319009</v>
      </c>
      <c r="AH90">
        <v>0</v>
      </c>
      <c r="AI90">
        <v>2.0881451234672759</v>
      </c>
      <c r="AJ90">
        <v>0</v>
      </c>
      <c r="AK90">
        <v>32.087366896378128</v>
      </c>
      <c r="AL90">
        <v>18.237198558973343</v>
      </c>
      <c r="AM90">
        <v>8.5647157078190244</v>
      </c>
      <c r="AN90">
        <v>5.4395314647255263E-2</v>
      </c>
      <c r="AO90">
        <v>0</v>
      </c>
      <c r="AP90">
        <v>0</v>
      </c>
      <c r="AQ90">
        <v>0</v>
      </c>
      <c r="AR90">
        <v>20.887692567151113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34.454369311012492</v>
      </c>
      <c r="BB90">
        <f t="shared" si="1"/>
        <v>789.81283908641649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320.57309106991761</v>
      </c>
      <c r="L91">
        <v>0</v>
      </c>
      <c r="M91">
        <v>18.097732506246093</v>
      </c>
      <c r="N91">
        <v>54.984102064882663</v>
      </c>
      <c r="O91">
        <v>76.758039252853621</v>
      </c>
      <c r="P91">
        <v>24.702597764440988</v>
      </c>
      <c r="Q91">
        <v>0</v>
      </c>
      <c r="R91">
        <v>20.000897749863466</v>
      </c>
      <c r="S91">
        <v>12.0240270507201</v>
      </c>
      <c r="T91">
        <v>0</v>
      </c>
      <c r="U91">
        <v>51.315811006679091</v>
      </c>
      <c r="V91">
        <v>9.11610460283549</v>
      </c>
      <c r="W91">
        <v>16.964636490724299</v>
      </c>
      <c r="X91">
        <v>45.08145494217414</v>
      </c>
      <c r="Y91">
        <v>0</v>
      </c>
      <c r="Z91">
        <v>5.7670713963681903</v>
      </c>
      <c r="AA91">
        <v>5.7351287864746396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33.543506890319009</v>
      </c>
      <c r="AH91">
        <v>0</v>
      </c>
      <c r="AI91">
        <v>9.0486291977984905</v>
      </c>
      <c r="AJ91">
        <v>0</v>
      </c>
      <c r="AK91">
        <v>32.087366896378128</v>
      </c>
      <c r="AL91">
        <v>18.237198558973343</v>
      </c>
      <c r="AM91">
        <v>8.5647157078190244</v>
      </c>
      <c r="AN91">
        <v>5.4395314647255263E-2</v>
      </c>
      <c r="AO91">
        <v>0</v>
      </c>
      <c r="AP91">
        <v>0</v>
      </c>
      <c r="AQ91">
        <v>0</v>
      </c>
      <c r="AR91">
        <v>20.887692567151113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34.42080053748014</v>
      </c>
      <c r="BB91">
        <f t="shared" si="1"/>
        <v>789.04332715343321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320.57309106991761</v>
      </c>
      <c r="L92">
        <v>0</v>
      </c>
      <c r="M92">
        <v>18.097732506246093</v>
      </c>
      <c r="N92">
        <v>54.984102064882663</v>
      </c>
      <c r="O92">
        <v>76.758039252853621</v>
      </c>
      <c r="P92">
        <v>24.702597764440988</v>
      </c>
      <c r="Q92">
        <v>0</v>
      </c>
      <c r="R92">
        <v>20.000897749863466</v>
      </c>
      <c r="S92">
        <v>12.0240270507201</v>
      </c>
      <c r="T92">
        <v>0</v>
      </c>
      <c r="U92">
        <v>51.315811006679091</v>
      </c>
      <c r="V92">
        <v>9.11610460283549</v>
      </c>
      <c r="W92">
        <v>16.964636490724299</v>
      </c>
      <c r="X92">
        <v>45.08145494217414</v>
      </c>
      <c r="Y92">
        <v>0</v>
      </c>
      <c r="Z92">
        <v>5.7670713963681903</v>
      </c>
      <c r="AA92">
        <v>0</v>
      </c>
      <c r="AB92">
        <v>7.3459455265892339</v>
      </c>
      <c r="AC92">
        <v>0</v>
      </c>
      <c r="AD92">
        <v>0</v>
      </c>
      <c r="AE92">
        <v>8.9658390813370072</v>
      </c>
      <c r="AF92">
        <v>6.3504398856413058</v>
      </c>
      <c r="AG92">
        <v>33.543506890319009</v>
      </c>
      <c r="AH92">
        <v>0</v>
      </c>
      <c r="AI92">
        <v>9.0486291977984905</v>
      </c>
      <c r="AJ92">
        <v>0</v>
      </c>
      <c r="AK92">
        <v>32.087366896378128</v>
      </c>
      <c r="AL92">
        <v>18.237198558973343</v>
      </c>
      <c r="AM92">
        <v>8.5647157078190244</v>
      </c>
      <c r="AN92">
        <v>5.4395314647255263E-2</v>
      </c>
      <c r="AO92">
        <v>0</v>
      </c>
      <c r="AP92">
        <v>0</v>
      </c>
      <c r="AQ92">
        <v>0</v>
      </c>
      <c r="AR92">
        <v>20.887692567151113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34.181072154205502</v>
      </c>
      <c r="BB92">
        <f t="shared" si="1"/>
        <v>783.54792675023316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320.57309106991761</v>
      </c>
      <c r="L93">
        <v>0</v>
      </c>
      <c r="M93">
        <v>18.097732506246093</v>
      </c>
      <c r="N93">
        <v>54.984102064882663</v>
      </c>
      <c r="O93">
        <v>76.758039252853621</v>
      </c>
      <c r="P93">
        <v>24.702597764440988</v>
      </c>
      <c r="Q93">
        <v>0</v>
      </c>
      <c r="R93">
        <v>20.000897749863466</v>
      </c>
      <c r="S93">
        <v>12.0240270507201</v>
      </c>
      <c r="T93">
        <v>0</v>
      </c>
      <c r="U93">
        <v>51.315811006679091</v>
      </c>
      <c r="V93">
        <v>9.11610460283549</v>
      </c>
      <c r="W93">
        <v>16.964636490724299</v>
      </c>
      <c r="X93">
        <v>45.08145494217414</v>
      </c>
      <c r="Y93">
        <v>0</v>
      </c>
      <c r="Z93">
        <v>5.7670713963681903</v>
      </c>
      <c r="AA93">
        <v>0</v>
      </c>
      <c r="AB93">
        <v>7.3459455265892339</v>
      </c>
      <c r="AC93">
        <v>0</v>
      </c>
      <c r="AD93">
        <v>0</v>
      </c>
      <c r="AE93">
        <v>8.9658390813370072</v>
      </c>
      <c r="AF93">
        <v>6.3504398856413058</v>
      </c>
      <c r="AG93">
        <v>33.543506890319009</v>
      </c>
      <c r="AH93">
        <v>0</v>
      </c>
      <c r="AI93">
        <v>9.0486291977984905</v>
      </c>
      <c r="AJ93">
        <v>0</v>
      </c>
      <c r="AK93">
        <v>32.087366896378128</v>
      </c>
      <c r="AL93">
        <v>18.237198558973343</v>
      </c>
      <c r="AM93">
        <v>8.5647157078190244</v>
      </c>
      <c r="AN93">
        <v>5.4395314647255263E-2</v>
      </c>
      <c r="AO93">
        <v>0</v>
      </c>
      <c r="AP93">
        <v>0.28179905259395333</v>
      </c>
      <c r="AQ93">
        <v>0</v>
      </c>
      <c r="AR93">
        <v>20.887692567151113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34.192851354603924</v>
      </c>
      <c r="BB93">
        <f t="shared" si="1"/>
        <v>783.81794660242861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320.57309106991761</v>
      </c>
      <c r="L94">
        <v>0</v>
      </c>
      <c r="M94">
        <v>18.097732506246093</v>
      </c>
      <c r="N94">
        <v>54.984102064882663</v>
      </c>
      <c r="O94">
        <v>76.758039252853621</v>
      </c>
      <c r="P94">
        <v>24.702597764440988</v>
      </c>
      <c r="Q94">
        <v>0</v>
      </c>
      <c r="R94">
        <v>20.000897749863466</v>
      </c>
      <c r="S94">
        <v>12.0240270507201</v>
      </c>
      <c r="T94">
        <v>0</v>
      </c>
      <c r="U94">
        <v>51.315811006679091</v>
      </c>
      <c r="V94">
        <v>9.11610460283549</v>
      </c>
      <c r="W94">
        <v>16.964636490724299</v>
      </c>
      <c r="X94">
        <v>45.08145494217414</v>
      </c>
      <c r="Y94">
        <v>0</v>
      </c>
      <c r="Z94">
        <v>5.7670713963681903</v>
      </c>
      <c r="AA94">
        <v>0</v>
      </c>
      <c r="AB94">
        <v>0</v>
      </c>
      <c r="AC94">
        <v>0</v>
      </c>
      <c r="AD94">
        <v>0</v>
      </c>
      <c r="AE94">
        <v>8.9658390813370072</v>
      </c>
      <c r="AF94">
        <v>6.3504398856413058</v>
      </c>
      <c r="AG94">
        <v>33.543506890319009</v>
      </c>
      <c r="AH94">
        <v>0</v>
      </c>
      <c r="AI94">
        <v>9.0486291977984905</v>
      </c>
      <c r="AJ94">
        <v>0</v>
      </c>
      <c r="AK94">
        <v>32.087366896378128</v>
      </c>
      <c r="AL94">
        <v>18.237198558973343</v>
      </c>
      <c r="AM94">
        <v>8.5647157078190244</v>
      </c>
      <c r="AN94">
        <v>5.4395314647255263E-2</v>
      </c>
      <c r="AO94">
        <v>0</v>
      </c>
      <c r="AP94">
        <v>0.28179905259395333</v>
      </c>
      <c r="AQ94">
        <v>0</v>
      </c>
      <c r="AR94">
        <v>20.887692567151113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33.885790831592494</v>
      </c>
      <c r="BB94">
        <f t="shared" si="1"/>
        <v>776.77906159885072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270.48102555387942</v>
      </c>
      <c r="L95">
        <v>0</v>
      </c>
      <c r="M95">
        <v>18.097732506246093</v>
      </c>
      <c r="N95">
        <v>54.984102064882663</v>
      </c>
      <c r="O95">
        <v>76.758039252853621</v>
      </c>
      <c r="P95">
        <v>24.702597764440988</v>
      </c>
      <c r="Q95">
        <v>0</v>
      </c>
      <c r="R95">
        <v>20.003975691035258</v>
      </c>
      <c r="S95">
        <v>12.017936921200935</v>
      </c>
      <c r="T95">
        <v>0</v>
      </c>
      <c r="U95">
        <v>51.315811006679091</v>
      </c>
      <c r="V95">
        <v>9.11610460283549</v>
      </c>
      <c r="W95">
        <v>19.797274739036791</v>
      </c>
      <c r="X95">
        <v>45.075200503007487</v>
      </c>
      <c r="Y95">
        <v>0</v>
      </c>
      <c r="Z95">
        <v>2.8835359273638073</v>
      </c>
      <c r="AA95">
        <v>0</v>
      </c>
      <c r="AB95">
        <v>0</v>
      </c>
      <c r="AC95">
        <v>0</v>
      </c>
      <c r="AD95">
        <v>0</v>
      </c>
      <c r="AE95">
        <v>8.9658390813370072</v>
      </c>
      <c r="AF95">
        <v>6.3504398856413058</v>
      </c>
      <c r="AG95">
        <v>33.543506890319009</v>
      </c>
      <c r="AH95">
        <v>0</v>
      </c>
      <c r="AI95">
        <v>9.0486291977984905</v>
      </c>
      <c r="AJ95">
        <v>0</v>
      </c>
      <c r="AK95">
        <v>32.087366896378128</v>
      </c>
      <c r="AL95">
        <v>18.237198558973343</v>
      </c>
      <c r="AM95">
        <v>8.5647157078190244</v>
      </c>
      <c r="AN95">
        <v>5.4395314647255263E-2</v>
      </c>
      <c r="AO95">
        <v>0</v>
      </c>
      <c r="AP95">
        <v>0.28179905259395333</v>
      </c>
      <c r="AQ95">
        <v>0</v>
      </c>
      <c r="AR95">
        <v>20.887692567151113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31.78942764416708</v>
      </c>
      <c r="BB95">
        <f t="shared" si="1"/>
        <v>728.72319542203218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270.48623876460817</v>
      </c>
      <c r="L96">
        <v>0</v>
      </c>
      <c r="M96">
        <v>18.097732506246093</v>
      </c>
      <c r="N96">
        <v>54.984102064882663</v>
      </c>
      <c r="O96">
        <v>76.758039252853621</v>
      </c>
      <c r="P96">
        <v>24.702597764440988</v>
      </c>
      <c r="Q96">
        <v>0</v>
      </c>
      <c r="R96">
        <v>20.000897749863466</v>
      </c>
      <c r="S96">
        <v>12.0240270507201</v>
      </c>
      <c r="T96">
        <v>0</v>
      </c>
      <c r="U96">
        <v>51.315811006679091</v>
      </c>
      <c r="V96">
        <v>9.11610460283549</v>
      </c>
      <c r="W96">
        <v>16.964636490724299</v>
      </c>
      <c r="X96">
        <v>40.118388004971443</v>
      </c>
      <c r="Y96">
        <v>0</v>
      </c>
      <c r="Z96">
        <v>2.8835359273638073</v>
      </c>
      <c r="AA96">
        <v>0</v>
      </c>
      <c r="AB96">
        <v>0</v>
      </c>
      <c r="AC96">
        <v>0</v>
      </c>
      <c r="AD96">
        <v>0</v>
      </c>
      <c r="AE96">
        <v>8.9658390813370072</v>
      </c>
      <c r="AF96">
        <v>6.3504398856413058</v>
      </c>
      <c r="AG96">
        <v>33.543506890319009</v>
      </c>
      <c r="AH96">
        <v>0</v>
      </c>
      <c r="AI96">
        <v>9.0486291977984905</v>
      </c>
      <c r="AJ96">
        <v>0</v>
      </c>
      <c r="AK96">
        <v>32.087366896378128</v>
      </c>
      <c r="AL96">
        <v>18.237198558973343</v>
      </c>
      <c r="AM96">
        <v>8.5647157078190244</v>
      </c>
      <c r="AN96">
        <v>5.4395314647255263E-2</v>
      </c>
      <c r="AO96">
        <v>0</v>
      </c>
      <c r="AP96">
        <v>0.28179905259395333</v>
      </c>
      <c r="AQ96">
        <v>0</v>
      </c>
      <c r="AR96">
        <v>20.887692567151113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31.464172424651114</v>
      </c>
      <c r="BB96">
        <f t="shared" si="1"/>
        <v>721.26722529427559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270.48623876460817</v>
      </c>
      <c r="L97">
        <v>0</v>
      </c>
      <c r="M97">
        <v>18.097732506246093</v>
      </c>
      <c r="N97">
        <v>54.984102064882663</v>
      </c>
      <c r="O97">
        <v>76.758039252853621</v>
      </c>
      <c r="P97">
        <v>24.702597764440988</v>
      </c>
      <c r="Q97">
        <v>0</v>
      </c>
      <c r="R97">
        <v>20.000897749863466</v>
      </c>
      <c r="S97">
        <v>12.0240270507201</v>
      </c>
      <c r="T97">
        <v>0</v>
      </c>
      <c r="U97">
        <v>51.315811006679091</v>
      </c>
      <c r="V97">
        <v>9.11610460283549</v>
      </c>
      <c r="W97">
        <v>19.925113886986335</v>
      </c>
      <c r="X97">
        <v>40.118388004971443</v>
      </c>
      <c r="Y97">
        <v>0</v>
      </c>
      <c r="Z97">
        <v>2.8835359273638073</v>
      </c>
      <c r="AA97">
        <v>0</v>
      </c>
      <c r="AB97">
        <v>0</v>
      </c>
      <c r="AC97">
        <v>0</v>
      </c>
      <c r="AD97">
        <v>0</v>
      </c>
      <c r="AE97">
        <v>8.9658390813370072</v>
      </c>
      <c r="AF97">
        <v>6.3504398856413058</v>
      </c>
      <c r="AG97">
        <v>33.543506890319009</v>
      </c>
      <c r="AH97">
        <v>0</v>
      </c>
      <c r="AI97">
        <v>2.0881451234672759</v>
      </c>
      <c r="AJ97">
        <v>0</v>
      </c>
      <c r="AK97">
        <v>32.087366896378128</v>
      </c>
      <c r="AL97">
        <v>9.552818366946628</v>
      </c>
      <c r="AM97">
        <v>8.5647157078190244</v>
      </c>
      <c r="AN97">
        <v>5.4395314647255263E-2</v>
      </c>
      <c r="AO97">
        <v>0</v>
      </c>
      <c r="AP97">
        <v>0.28179905259395333</v>
      </c>
      <c r="AQ97">
        <v>0</v>
      </c>
      <c r="AR97">
        <v>20.887692567151113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30.93396505348111</v>
      </c>
      <c r="BB97">
        <f t="shared" si="1"/>
        <v>709.11304579534976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270.48623876460817</v>
      </c>
      <c r="L98">
        <v>0</v>
      </c>
      <c r="M98">
        <v>18.097732506246093</v>
      </c>
      <c r="N98">
        <v>54.984102064882663</v>
      </c>
      <c r="O98">
        <v>76.758039252853621</v>
      </c>
      <c r="P98">
        <v>24.702597764440988</v>
      </c>
      <c r="Q98">
        <v>0</v>
      </c>
      <c r="R98">
        <v>20.000897749863466</v>
      </c>
      <c r="S98">
        <v>12.0240270507201</v>
      </c>
      <c r="T98">
        <v>0</v>
      </c>
      <c r="U98">
        <v>51.315811006679091</v>
      </c>
      <c r="V98">
        <v>9.11610460283549</v>
      </c>
      <c r="W98">
        <v>19.925113886986335</v>
      </c>
      <c r="X98">
        <v>40.118388004971443</v>
      </c>
      <c r="Y98">
        <v>0</v>
      </c>
      <c r="Z98">
        <v>2.8835359273638073</v>
      </c>
      <c r="AA98">
        <v>0</v>
      </c>
      <c r="AB98">
        <v>0</v>
      </c>
      <c r="AC98">
        <v>0</v>
      </c>
      <c r="AD98">
        <v>0</v>
      </c>
      <c r="AE98">
        <v>8.9658390813370072</v>
      </c>
      <c r="AF98">
        <v>6.3504398856413058</v>
      </c>
      <c r="AG98">
        <v>33.543506890319009</v>
      </c>
      <c r="AH98">
        <v>0</v>
      </c>
      <c r="AI98">
        <v>0</v>
      </c>
      <c r="AJ98">
        <v>0</v>
      </c>
      <c r="AK98">
        <v>32.087366896378128</v>
      </c>
      <c r="AL98">
        <v>9.552818366946628</v>
      </c>
      <c r="AM98">
        <v>8.5647157078190244</v>
      </c>
      <c r="AN98">
        <v>5.4395314647255263E-2</v>
      </c>
      <c r="AO98">
        <v>0</v>
      </c>
      <c r="AP98">
        <v>0.28179905259395333</v>
      </c>
      <c r="AQ98">
        <v>0</v>
      </c>
      <c r="AR98">
        <v>20.887692567151113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30.846680587320179</v>
      </c>
      <c r="BB98">
        <f t="shared" si="1"/>
        <v>707.1121851380434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6.6721621239891693</v>
      </c>
      <c r="L99">
        <f t="shared" si="2"/>
        <v>7.5688654070962735E-3</v>
      </c>
      <c r="M99">
        <f t="shared" si="2"/>
        <v>0.63166636181094848</v>
      </c>
      <c r="N99">
        <f t="shared" si="2"/>
        <v>1.2597392422153528</v>
      </c>
      <c r="O99">
        <f t="shared" si="2"/>
        <v>1.7587907170491159</v>
      </c>
      <c r="P99">
        <f t="shared" si="2"/>
        <v>0.56689070413867537</v>
      </c>
      <c r="Q99">
        <f t="shared" si="2"/>
        <v>0</v>
      </c>
      <c r="R99">
        <f t="shared" si="2"/>
        <v>0.30093932677023849</v>
      </c>
      <c r="S99">
        <f t="shared" si="2"/>
        <v>0.11033578249701101</v>
      </c>
      <c r="T99">
        <f t="shared" si="2"/>
        <v>0</v>
      </c>
      <c r="U99">
        <f t="shared" si="2"/>
        <v>1.2409090799925333</v>
      </c>
      <c r="V99">
        <f t="shared" si="2"/>
        <v>0.10099078109598984</v>
      </c>
      <c r="W99">
        <f t="shared" si="2"/>
        <v>0.20271969009640825</v>
      </c>
      <c r="X99">
        <f t="shared" si="2"/>
        <v>0.69012479566561336</v>
      </c>
      <c r="Y99">
        <f t="shared" si="2"/>
        <v>0</v>
      </c>
      <c r="Z99">
        <f t="shared" si="2"/>
        <v>0.10452623587100808</v>
      </c>
      <c r="AA99">
        <f t="shared" si="2"/>
        <v>0.11817354990732623</v>
      </c>
      <c r="AB99">
        <f t="shared" si="2"/>
        <v>0.13402228525158266</v>
      </c>
      <c r="AC99">
        <f t="shared" si="2"/>
        <v>8.4719898747091682E-2</v>
      </c>
      <c r="AD99">
        <f t="shared" si="2"/>
        <v>6.0566343474466947E-2</v>
      </c>
      <c r="AE99">
        <f t="shared" si="2"/>
        <v>0.20788208964571411</v>
      </c>
      <c r="AF99">
        <f t="shared" si="2"/>
        <v>0.15717338572154119</v>
      </c>
      <c r="AG99">
        <f t="shared" si="2"/>
        <v>0.80504416536765444</v>
      </c>
      <c r="AH99">
        <f t="shared" si="2"/>
        <v>0.31516189052645588</v>
      </c>
      <c r="AI99">
        <f t="shared" si="2"/>
        <v>2.923403271686275E-2</v>
      </c>
      <c r="AJ99">
        <f t="shared" si="2"/>
        <v>0</v>
      </c>
      <c r="AK99">
        <f t="shared" si="2"/>
        <v>0.77009680551307591</v>
      </c>
      <c r="AL99">
        <f t="shared" si="2"/>
        <v>0.57403753435232163</v>
      </c>
      <c r="AM99">
        <f t="shared" si="2"/>
        <v>0.20555317698765629</v>
      </c>
      <c r="AN99">
        <f t="shared" si="2"/>
        <v>1.3320054968299925E-3</v>
      </c>
      <c r="AO99">
        <f t="shared" si="2"/>
        <v>8.5276556167814639E-4</v>
      </c>
      <c r="AP99">
        <f t="shared" si="2"/>
        <v>9.1302892352920391E-3</v>
      </c>
      <c r="AQ99">
        <f t="shared" si="2"/>
        <v>0.2716165416826325</v>
      </c>
      <c r="AR99">
        <f t="shared" si="2"/>
        <v>0.50033309997709519</v>
      </c>
      <c r="AS99">
        <f t="shared" si="2"/>
        <v>0.41520963013093681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0.7652536336302258</v>
      </c>
      <c r="BB99">
        <f t="shared" si="1"/>
        <v>17.542249563265148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165.3240402243942</v>
      </c>
      <c r="L3">
        <v>46.566411856241224</v>
      </c>
      <c r="M3">
        <v>0</v>
      </c>
      <c r="N3">
        <v>30.053940775642833</v>
      </c>
      <c r="O3">
        <v>50.469323973732173</v>
      </c>
      <c r="P3">
        <v>51.617679992786279</v>
      </c>
      <c r="Q3">
        <v>0</v>
      </c>
      <c r="R3">
        <v>10.78820722817547</v>
      </c>
      <c r="S3">
        <v>6.722526662896156</v>
      </c>
      <c r="T3">
        <v>0</v>
      </c>
      <c r="U3">
        <v>190.48846723962924</v>
      </c>
      <c r="V3">
        <v>5.2803661004915874</v>
      </c>
      <c r="W3">
        <v>10.332001747102977</v>
      </c>
      <c r="X3">
        <v>36.063376432802627</v>
      </c>
      <c r="Y3">
        <v>0</v>
      </c>
      <c r="Z3">
        <v>3.3352371008140258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13.302318669033548</v>
      </c>
      <c r="AL3">
        <v>6.2080946992190968</v>
      </c>
      <c r="AM3">
        <v>4.0215638337908874</v>
      </c>
      <c r="AN3">
        <v>0</v>
      </c>
      <c r="AO3">
        <v>0</v>
      </c>
      <c r="AP3">
        <v>0</v>
      </c>
      <c r="AQ3">
        <v>0</v>
      </c>
      <c r="AR3">
        <v>13.483078825711857</v>
      </c>
      <c r="AS3">
        <v>8.3180413256968944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27.269261485565096</v>
      </c>
      <c r="BB3">
        <f>SUM(B3:AZ3)-BA3</f>
        <v>625.10541520259608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165.3240402243942</v>
      </c>
      <c r="L4">
        <v>20.037725467513464</v>
      </c>
      <c r="M4">
        <v>0</v>
      </c>
      <c r="N4">
        <v>30.053940775642833</v>
      </c>
      <c r="O4">
        <v>50.469323973732173</v>
      </c>
      <c r="P4">
        <v>51.617679992786279</v>
      </c>
      <c r="Q4">
        <v>0</v>
      </c>
      <c r="R4">
        <v>10.78820722817547</v>
      </c>
      <c r="S4">
        <v>6.722526662896156</v>
      </c>
      <c r="T4">
        <v>0</v>
      </c>
      <c r="U4">
        <v>190.48846723962924</v>
      </c>
      <c r="V4">
        <v>5.2803661004915874</v>
      </c>
      <c r="W4">
        <v>10.332001747102977</v>
      </c>
      <c r="X4">
        <v>36.063376432802627</v>
      </c>
      <c r="Y4">
        <v>0</v>
      </c>
      <c r="Z4">
        <v>3.3352371008140258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13.302318669033548</v>
      </c>
      <c r="AL4">
        <v>6.2080946992190968</v>
      </c>
      <c r="AM4">
        <v>4.0215638337908874</v>
      </c>
      <c r="AN4">
        <v>0</v>
      </c>
      <c r="AO4">
        <v>0</v>
      </c>
      <c r="AP4">
        <v>0</v>
      </c>
      <c r="AQ4">
        <v>0</v>
      </c>
      <c r="AR4">
        <v>13.483078825711857</v>
      </c>
      <c r="AS4">
        <v>8.3180413256968944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26.160362394516277</v>
      </c>
      <c r="BB4">
        <f t="shared" ref="BB4:BB67" si="0">SUM(B4:AZ4)-BA4</f>
        <v>599.68562790491694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165.3240402243942</v>
      </c>
      <c r="L5">
        <v>20.037725467513464</v>
      </c>
      <c r="M5">
        <v>0</v>
      </c>
      <c r="N5">
        <v>30.053940775642833</v>
      </c>
      <c r="O5">
        <v>50.469323973732173</v>
      </c>
      <c r="P5">
        <v>51.617679992786279</v>
      </c>
      <c r="Q5">
        <v>0</v>
      </c>
      <c r="R5">
        <v>10.78820722817547</v>
      </c>
      <c r="S5">
        <v>6.722526662896156</v>
      </c>
      <c r="T5">
        <v>0</v>
      </c>
      <c r="U5">
        <v>190.48846723962924</v>
      </c>
      <c r="V5">
        <v>5.2803661004915874</v>
      </c>
      <c r="W5">
        <v>10.332001747102977</v>
      </c>
      <c r="X5">
        <v>36.063376432802627</v>
      </c>
      <c r="Y5">
        <v>0</v>
      </c>
      <c r="Z5">
        <v>1.6676186829471924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13.302318669033548</v>
      </c>
      <c r="AL5">
        <v>6.2080946992190968</v>
      </c>
      <c r="AM5">
        <v>4.0215638337908874</v>
      </c>
      <c r="AN5">
        <v>0</v>
      </c>
      <c r="AO5">
        <v>0</v>
      </c>
      <c r="AP5">
        <v>0</v>
      </c>
      <c r="AQ5">
        <v>0</v>
      </c>
      <c r="AR5">
        <v>13.483078825711857</v>
      </c>
      <c r="AS5">
        <v>8.3180413256968944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26.090655944649441</v>
      </c>
      <c r="BB5">
        <f t="shared" si="0"/>
        <v>598.08771593691688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165.3240402243942</v>
      </c>
      <c r="L6">
        <v>20.037725467513464</v>
      </c>
      <c r="M6">
        <v>0</v>
      </c>
      <c r="N6">
        <v>30.053940775642833</v>
      </c>
      <c r="O6">
        <v>50.469323973732173</v>
      </c>
      <c r="P6">
        <v>51.617679992786279</v>
      </c>
      <c r="Q6">
        <v>0</v>
      </c>
      <c r="R6">
        <v>10.78820722817547</v>
      </c>
      <c r="S6">
        <v>6.722526662896156</v>
      </c>
      <c r="T6">
        <v>0</v>
      </c>
      <c r="U6">
        <v>190.48846723962924</v>
      </c>
      <c r="V6">
        <v>5.2803661004915874</v>
      </c>
      <c r="W6">
        <v>10.332001747102977</v>
      </c>
      <c r="X6">
        <v>36.063376432802627</v>
      </c>
      <c r="Y6">
        <v>0</v>
      </c>
      <c r="Z6">
        <v>1.6676186829471924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13.302318669033548</v>
      </c>
      <c r="AL6">
        <v>6.2080946992190968</v>
      </c>
      <c r="AM6">
        <v>4.0215638337908874</v>
      </c>
      <c r="AN6">
        <v>0</v>
      </c>
      <c r="AO6">
        <v>0</v>
      </c>
      <c r="AP6">
        <v>0</v>
      </c>
      <c r="AQ6">
        <v>0</v>
      </c>
      <c r="AR6">
        <v>11.516796557706327</v>
      </c>
      <c r="AS6">
        <v>8.3180413256968944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26.008465345846812</v>
      </c>
      <c r="BB6">
        <f t="shared" si="0"/>
        <v>596.20362426771408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165.3240402243942</v>
      </c>
      <c r="L7">
        <v>20.037381959305566</v>
      </c>
      <c r="M7">
        <v>0</v>
      </c>
      <c r="N7">
        <v>30.053940775642833</v>
      </c>
      <c r="O7">
        <v>50.469323973732173</v>
      </c>
      <c r="P7">
        <v>51.617679992786279</v>
      </c>
      <c r="Q7">
        <v>0</v>
      </c>
      <c r="R7">
        <v>10.78820722817547</v>
      </c>
      <c r="S7">
        <v>6.722526662896156</v>
      </c>
      <c r="T7">
        <v>0</v>
      </c>
      <c r="U7">
        <v>190.48846723962924</v>
      </c>
      <c r="V7">
        <v>5.2803661004915874</v>
      </c>
      <c r="W7">
        <v>10.332001747102977</v>
      </c>
      <c r="X7">
        <v>36.063376432802627</v>
      </c>
      <c r="Y7">
        <v>0</v>
      </c>
      <c r="Z7">
        <v>1.6676186829471924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13.302318669033548</v>
      </c>
      <c r="AL7">
        <v>6.2080946992190968</v>
      </c>
      <c r="AM7">
        <v>4.0215638337908874</v>
      </c>
      <c r="AN7">
        <v>0</v>
      </c>
      <c r="AO7">
        <v>0</v>
      </c>
      <c r="AP7">
        <v>0</v>
      </c>
      <c r="AQ7">
        <v>0</v>
      </c>
      <c r="AR7">
        <v>11.516796557706327</v>
      </c>
      <c r="AS7">
        <v>8.3180413256968944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26.00845098720372</v>
      </c>
      <c r="BB7">
        <f t="shared" si="0"/>
        <v>596.20329511814941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165.31940465276472</v>
      </c>
      <c r="L8">
        <v>20.037738906664092</v>
      </c>
      <c r="M8">
        <v>0</v>
      </c>
      <c r="N8">
        <v>30.053940775642833</v>
      </c>
      <c r="O8">
        <v>50.469323973732173</v>
      </c>
      <c r="P8">
        <v>51.617679992786279</v>
      </c>
      <c r="Q8">
        <v>0</v>
      </c>
      <c r="R8">
        <v>10.78820722817547</v>
      </c>
      <c r="S8">
        <v>6.7166735937173874</v>
      </c>
      <c r="T8">
        <v>0</v>
      </c>
      <c r="U8">
        <v>190.48846723962924</v>
      </c>
      <c r="V8">
        <v>5.2803661004915874</v>
      </c>
      <c r="W8">
        <v>10.302014296701209</v>
      </c>
      <c r="X8">
        <v>36.063376432802627</v>
      </c>
      <c r="Y8">
        <v>0</v>
      </c>
      <c r="Z8">
        <v>1.6676186829471924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13.302318669033548</v>
      </c>
      <c r="AL8">
        <v>7.3905888645376763</v>
      </c>
      <c r="AM8">
        <v>4.0215638337908874</v>
      </c>
      <c r="AN8">
        <v>0</v>
      </c>
      <c r="AO8">
        <v>0</v>
      </c>
      <c r="AP8">
        <v>0</v>
      </c>
      <c r="AQ8">
        <v>0</v>
      </c>
      <c r="AR8">
        <v>11.516796557706327</v>
      </c>
      <c r="AS8">
        <v>8.3180413256968944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26.056202263101046</v>
      </c>
      <c r="BB8">
        <f t="shared" si="0"/>
        <v>597.29791886371913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165.31940465276472</v>
      </c>
      <c r="L9">
        <v>31.037622660634899</v>
      </c>
      <c r="M9">
        <v>0</v>
      </c>
      <c r="N9">
        <v>30.053940775642833</v>
      </c>
      <c r="O9">
        <v>50.469323973732173</v>
      </c>
      <c r="P9">
        <v>51.617679992786279</v>
      </c>
      <c r="Q9">
        <v>0</v>
      </c>
      <c r="R9">
        <v>10.78820722817547</v>
      </c>
      <c r="S9">
        <v>6.7166735937173874</v>
      </c>
      <c r="T9">
        <v>0</v>
      </c>
      <c r="U9">
        <v>190.48846723962924</v>
      </c>
      <c r="V9">
        <v>5.2803661004915874</v>
      </c>
      <c r="W9">
        <v>8.4968052072058313</v>
      </c>
      <c r="X9">
        <v>36.063376432802627</v>
      </c>
      <c r="Y9">
        <v>0</v>
      </c>
      <c r="Z9">
        <v>1.6676186829471924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13.302318669033548</v>
      </c>
      <c r="AL9">
        <v>20.989272428294445</v>
      </c>
      <c r="AM9">
        <v>4.0215638337908874</v>
      </c>
      <c r="AN9">
        <v>0</v>
      </c>
      <c r="AO9">
        <v>0</v>
      </c>
      <c r="AP9">
        <v>0</v>
      </c>
      <c r="AQ9">
        <v>0</v>
      </c>
      <c r="AR9">
        <v>11.516796557706327</v>
      </c>
      <c r="AS9">
        <v>8.1167652774857828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27.000551298225929</v>
      </c>
      <c r="BB9">
        <f t="shared" si="0"/>
        <v>618.94565200861541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80.141450291982849</v>
      </c>
      <c r="L10">
        <v>25.52664862405199</v>
      </c>
      <c r="M10">
        <v>0</v>
      </c>
      <c r="N10">
        <v>30.053940775642833</v>
      </c>
      <c r="O10">
        <v>50.469323973732173</v>
      </c>
      <c r="P10">
        <v>51.617679992786279</v>
      </c>
      <c r="Q10">
        <v>0</v>
      </c>
      <c r="R10">
        <v>10.78820722817547</v>
      </c>
      <c r="S10">
        <v>3.0051101789787786</v>
      </c>
      <c r="T10">
        <v>0</v>
      </c>
      <c r="U10">
        <v>190.48846723962924</v>
      </c>
      <c r="V10">
        <v>5.2803661004915874</v>
      </c>
      <c r="W10">
        <v>10.242327928097144</v>
      </c>
      <c r="X10">
        <v>36.063376432802627</v>
      </c>
      <c r="Y10">
        <v>0</v>
      </c>
      <c r="Z10">
        <v>1.6676186829471924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13.302318669033548</v>
      </c>
      <c r="AL10">
        <v>20.989272428294445</v>
      </c>
      <c r="AM10">
        <v>4.0215638337908874</v>
      </c>
      <c r="AN10">
        <v>0</v>
      </c>
      <c r="AO10">
        <v>0</v>
      </c>
      <c r="AP10">
        <v>0</v>
      </c>
      <c r="AQ10">
        <v>0</v>
      </c>
      <c r="AR10">
        <v>11.516796557706327</v>
      </c>
      <c r="AS10">
        <v>8.1167652774857828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23.12757359021326</v>
      </c>
      <c r="BB10">
        <f t="shared" si="0"/>
        <v>530.1636606254159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80.141450291982849</v>
      </c>
      <c r="L11">
        <v>20.037647862268546</v>
      </c>
      <c r="M11">
        <v>0</v>
      </c>
      <c r="N11">
        <v>30.053940775642833</v>
      </c>
      <c r="O11">
        <v>50.469323973732173</v>
      </c>
      <c r="P11">
        <v>51.617679992786279</v>
      </c>
      <c r="Q11">
        <v>0</v>
      </c>
      <c r="R11">
        <v>10.78820722817547</v>
      </c>
      <c r="S11">
        <v>3.098105275956323</v>
      </c>
      <c r="T11">
        <v>0</v>
      </c>
      <c r="U11">
        <v>190.48846723962924</v>
      </c>
      <c r="V11">
        <v>5.2803661004915874</v>
      </c>
      <c r="W11">
        <v>10.332001747102977</v>
      </c>
      <c r="X11">
        <v>36.063376432802627</v>
      </c>
      <c r="Y11">
        <v>0</v>
      </c>
      <c r="Z11">
        <v>1.6676186829471924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13.302318669033548</v>
      </c>
      <c r="AL11">
        <v>20.989272428294445</v>
      </c>
      <c r="AM11">
        <v>4.0215638337908874</v>
      </c>
      <c r="AN11">
        <v>0</v>
      </c>
      <c r="AO11">
        <v>0</v>
      </c>
      <c r="AP11">
        <v>0</v>
      </c>
      <c r="AQ11">
        <v>0</v>
      </c>
      <c r="AR11">
        <v>13.483078825711857</v>
      </c>
      <c r="AS11">
        <v>8.1167652774857828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22.987959517861448</v>
      </c>
      <c r="BB11">
        <f t="shared" si="0"/>
        <v>526.96322511997323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80.141450291982849</v>
      </c>
      <c r="L12">
        <v>20.037647862268546</v>
      </c>
      <c r="M12">
        <v>0</v>
      </c>
      <c r="N12">
        <v>30.053940775642833</v>
      </c>
      <c r="O12">
        <v>50.469323973732173</v>
      </c>
      <c r="P12">
        <v>51.617679992786279</v>
      </c>
      <c r="Q12">
        <v>0</v>
      </c>
      <c r="R12">
        <v>10.78820722817547</v>
      </c>
      <c r="S12">
        <v>3.098105275956323</v>
      </c>
      <c r="T12">
        <v>0</v>
      </c>
      <c r="U12">
        <v>190.48846723962924</v>
      </c>
      <c r="V12">
        <v>5.2803661004915874</v>
      </c>
      <c r="W12">
        <v>10.332001747102977</v>
      </c>
      <c r="X12">
        <v>36.063376432802627</v>
      </c>
      <c r="Y12">
        <v>0</v>
      </c>
      <c r="Z12">
        <v>1.6676186829471924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13.302318669033548</v>
      </c>
      <c r="AL12">
        <v>20.989272428294445</v>
      </c>
      <c r="AM12">
        <v>4.0215638337908874</v>
      </c>
      <c r="AN12">
        <v>0</v>
      </c>
      <c r="AO12">
        <v>0</v>
      </c>
      <c r="AP12">
        <v>0</v>
      </c>
      <c r="AQ12">
        <v>0</v>
      </c>
      <c r="AR12">
        <v>13.483078825711857</v>
      </c>
      <c r="AS12">
        <v>8.1167652774857828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22.987959517861448</v>
      </c>
      <c r="BB12">
        <f t="shared" si="0"/>
        <v>526.96322511997323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80.141450291982849</v>
      </c>
      <c r="L13">
        <v>20.037455764706124</v>
      </c>
      <c r="M13">
        <v>0</v>
      </c>
      <c r="N13">
        <v>30.053940775642833</v>
      </c>
      <c r="O13">
        <v>50.469323973732173</v>
      </c>
      <c r="P13">
        <v>51.617679992786279</v>
      </c>
      <c r="Q13">
        <v>0</v>
      </c>
      <c r="R13">
        <v>10.78820722817547</v>
      </c>
      <c r="S13">
        <v>3.098105275956323</v>
      </c>
      <c r="T13">
        <v>0</v>
      </c>
      <c r="U13">
        <v>190.48846723962924</v>
      </c>
      <c r="V13">
        <v>5.2803661004915874</v>
      </c>
      <c r="W13">
        <v>10.332001747102977</v>
      </c>
      <c r="X13">
        <v>36.063376432802627</v>
      </c>
      <c r="Y13">
        <v>0</v>
      </c>
      <c r="Z13">
        <v>1.6676186829471924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13.302318669033548</v>
      </c>
      <c r="AL13">
        <v>6.2080946992190968</v>
      </c>
      <c r="AM13">
        <v>4.0215638337908874</v>
      </c>
      <c r="AN13">
        <v>0</v>
      </c>
      <c r="AO13">
        <v>0</v>
      </c>
      <c r="AP13">
        <v>0</v>
      </c>
      <c r="AQ13">
        <v>0</v>
      </c>
      <c r="AR13">
        <v>13.483078825711857</v>
      </c>
      <c r="AS13">
        <v>8.3180413256968944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22.378511597923215</v>
      </c>
      <c r="BB13">
        <f t="shared" si="0"/>
        <v>512.99257926148482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80.141450291982849</v>
      </c>
      <c r="L14">
        <v>20.03746340507071</v>
      </c>
      <c r="M14">
        <v>0</v>
      </c>
      <c r="N14">
        <v>30.053940775642833</v>
      </c>
      <c r="O14">
        <v>50.469323973732173</v>
      </c>
      <c r="P14">
        <v>51.617679992786279</v>
      </c>
      <c r="Q14">
        <v>0</v>
      </c>
      <c r="R14">
        <v>10.78820722817547</v>
      </c>
      <c r="S14">
        <v>3.098105275956323</v>
      </c>
      <c r="T14">
        <v>0</v>
      </c>
      <c r="U14">
        <v>190.48846723962924</v>
      </c>
      <c r="V14">
        <v>5.2803661004915874</v>
      </c>
      <c r="W14">
        <v>10.332001747102977</v>
      </c>
      <c r="X14">
        <v>36.063376432802627</v>
      </c>
      <c r="Y14">
        <v>0</v>
      </c>
      <c r="Z14">
        <v>1.6676186829471924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13.302318669033548</v>
      </c>
      <c r="AL14">
        <v>6.2080946992190968</v>
      </c>
      <c r="AM14">
        <v>4.0215638337908874</v>
      </c>
      <c r="AN14">
        <v>0</v>
      </c>
      <c r="AO14">
        <v>0</v>
      </c>
      <c r="AP14">
        <v>0</v>
      </c>
      <c r="AQ14">
        <v>0</v>
      </c>
      <c r="AR14">
        <v>11.516796557706327</v>
      </c>
      <c r="AS14">
        <v>8.3180413256968944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22.296321318487824</v>
      </c>
      <c r="BB14">
        <f t="shared" si="0"/>
        <v>511.10849491327917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76.924501864429587</v>
      </c>
      <c r="L15">
        <v>19.234055382674025</v>
      </c>
      <c r="M15">
        <v>0</v>
      </c>
      <c r="N15">
        <v>30.053940775642833</v>
      </c>
      <c r="O15">
        <v>50.469323973732173</v>
      </c>
      <c r="P15">
        <v>51.617679992786279</v>
      </c>
      <c r="Q15">
        <v>0</v>
      </c>
      <c r="R15">
        <v>10.78820722817547</v>
      </c>
      <c r="S15">
        <v>2.9922620975494896</v>
      </c>
      <c r="T15">
        <v>0</v>
      </c>
      <c r="U15">
        <v>190.48846723962924</v>
      </c>
      <c r="V15">
        <v>5.2803661004915874</v>
      </c>
      <c r="W15">
        <v>10.207392891026736</v>
      </c>
      <c r="X15">
        <v>37.539239521563225</v>
      </c>
      <c r="Y15">
        <v>0</v>
      </c>
      <c r="Z15">
        <v>1.6676186829471924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13.302318669033548</v>
      </c>
      <c r="AL15">
        <v>6.2080946992190968</v>
      </c>
      <c r="AM15">
        <v>4.0215638337908874</v>
      </c>
      <c r="AN15">
        <v>0</v>
      </c>
      <c r="AO15">
        <v>0</v>
      </c>
      <c r="AP15">
        <v>0</v>
      </c>
      <c r="AQ15">
        <v>0</v>
      </c>
      <c r="AR15">
        <v>11.516796557706327</v>
      </c>
      <c r="AS15">
        <v>8.3180413256968944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22.180328600948723</v>
      </c>
      <c r="BB15">
        <f t="shared" si="0"/>
        <v>508.44954223514577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76.924501864429587</v>
      </c>
      <c r="L16">
        <v>19.234063553848145</v>
      </c>
      <c r="M16">
        <v>0</v>
      </c>
      <c r="N16">
        <v>30.053940775642833</v>
      </c>
      <c r="O16">
        <v>50.469323973732173</v>
      </c>
      <c r="P16">
        <v>51.617679992786279</v>
      </c>
      <c r="Q16">
        <v>0</v>
      </c>
      <c r="R16">
        <v>10.78820722817547</v>
      </c>
      <c r="S16">
        <v>2.9922620975494896</v>
      </c>
      <c r="T16">
        <v>0</v>
      </c>
      <c r="U16">
        <v>190.48846723962924</v>
      </c>
      <c r="V16">
        <v>5.2803661004915874</v>
      </c>
      <c r="W16">
        <v>10.207392891026736</v>
      </c>
      <c r="X16">
        <v>37.539239521563225</v>
      </c>
      <c r="Y16">
        <v>0</v>
      </c>
      <c r="Z16">
        <v>1.6676186829471924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13.302318669033548</v>
      </c>
      <c r="AL16">
        <v>6.2080946992190968</v>
      </c>
      <c r="AM16">
        <v>4.0215638337908874</v>
      </c>
      <c r="AN16">
        <v>0</v>
      </c>
      <c r="AO16">
        <v>0</v>
      </c>
      <c r="AP16">
        <v>0</v>
      </c>
      <c r="AQ16">
        <v>0</v>
      </c>
      <c r="AR16">
        <v>11.516796557706327</v>
      </c>
      <c r="AS16">
        <v>8.3180413256968944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22.180328942503795</v>
      </c>
      <c r="BB16">
        <f t="shared" si="0"/>
        <v>508.44955006476482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76.924501864429587</v>
      </c>
      <c r="L17">
        <v>19.234063553848145</v>
      </c>
      <c r="M17">
        <v>0</v>
      </c>
      <c r="N17">
        <v>30.053940775642833</v>
      </c>
      <c r="O17">
        <v>50.469323973732173</v>
      </c>
      <c r="P17">
        <v>51.617679992786279</v>
      </c>
      <c r="Q17">
        <v>0</v>
      </c>
      <c r="R17">
        <v>10.78820722817547</v>
      </c>
      <c r="S17">
        <v>2.9922620975494896</v>
      </c>
      <c r="T17">
        <v>0</v>
      </c>
      <c r="U17">
        <v>190.48846723962924</v>
      </c>
      <c r="V17">
        <v>5.2803661004915874</v>
      </c>
      <c r="W17">
        <v>10.207392891026736</v>
      </c>
      <c r="X17">
        <v>37.539239521563225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13.302318669033548</v>
      </c>
      <c r="AL17">
        <v>6.2080946992190968</v>
      </c>
      <c r="AM17">
        <v>4.0215638337908874</v>
      </c>
      <c r="AN17">
        <v>0</v>
      </c>
      <c r="AO17">
        <v>0</v>
      </c>
      <c r="AP17">
        <v>0</v>
      </c>
      <c r="AQ17">
        <v>0</v>
      </c>
      <c r="AR17">
        <v>11.516796557706327</v>
      </c>
      <c r="AS17">
        <v>8.3180413256968944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22.180328942503795</v>
      </c>
      <c r="BB17">
        <f t="shared" si="0"/>
        <v>508.44955006476482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76.924501864429587</v>
      </c>
      <c r="L18">
        <v>19.234047275243821</v>
      </c>
      <c r="M18">
        <v>0</v>
      </c>
      <c r="N18">
        <v>30.053940775642833</v>
      </c>
      <c r="O18">
        <v>50.469323973732173</v>
      </c>
      <c r="P18">
        <v>51.617679992786279</v>
      </c>
      <c r="Q18">
        <v>0</v>
      </c>
      <c r="R18">
        <v>10.78820722817547</v>
      </c>
      <c r="S18">
        <v>2.9922620975494896</v>
      </c>
      <c r="T18">
        <v>0</v>
      </c>
      <c r="U18">
        <v>190.48846723962924</v>
      </c>
      <c r="V18">
        <v>5.2803661004915874</v>
      </c>
      <c r="W18">
        <v>10.207392891026736</v>
      </c>
      <c r="X18">
        <v>37.539239521563225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13.302318669033548</v>
      </c>
      <c r="AL18">
        <v>6.2080946992190968</v>
      </c>
      <c r="AM18">
        <v>4.0215638337908874</v>
      </c>
      <c r="AN18">
        <v>0</v>
      </c>
      <c r="AO18">
        <v>0</v>
      </c>
      <c r="AP18">
        <v>0</v>
      </c>
      <c r="AQ18">
        <v>0</v>
      </c>
      <c r="AR18">
        <v>13.483078825711857</v>
      </c>
      <c r="AS18">
        <v>8.3180413256968944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22.262518860860766</v>
      </c>
      <c r="BB18">
        <f t="shared" si="0"/>
        <v>510.33362613580908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76.924501864429587</v>
      </c>
      <c r="L19">
        <v>19.234039230814535</v>
      </c>
      <c r="M19">
        <v>0</v>
      </c>
      <c r="N19">
        <v>30.053940775642833</v>
      </c>
      <c r="O19">
        <v>50.469323973732173</v>
      </c>
      <c r="P19">
        <v>51.617679992786279</v>
      </c>
      <c r="Q19">
        <v>0</v>
      </c>
      <c r="R19">
        <v>10.78820722817547</v>
      </c>
      <c r="S19">
        <v>2.9941054515361842</v>
      </c>
      <c r="T19">
        <v>0</v>
      </c>
      <c r="U19">
        <v>190.48846723962924</v>
      </c>
      <c r="V19">
        <v>5.2803661004915874</v>
      </c>
      <c r="W19">
        <v>10.207392891026736</v>
      </c>
      <c r="X19">
        <v>37.539239521563225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13.302318669033548</v>
      </c>
      <c r="AL19">
        <v>6.2080946992190968</v>
      </c>
      <c r="AM19">
        <v>4.0215638337908874</v>
      </c>
      <c r="AN19">
        <v>0</v>
      </c>
      <c r="AO19">
        <v>0</v>
      </c>
      <c r="AP19">
        <v>0</v>
      </c>
      <c r="AQ19">
        <v>0</v>
      </c>
      <c r="AR19">
        <v>13.483078825711857</v>
      </c>
      <c r="AS19">
        <v>8.1167652774857828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22.254182237985042</v>
      </c>
      <c r="BB19">
        <f t="shared" si="0"/>
        <v>510.14252202003121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76.924501864429587</v>
      </c>
      <c r="L20">
        <v>19.234039230814535</v>
      </c>
      <c r="M20">
        <v>0</v>
      </c>
      <c r="N20">
        <v>30.053940775642833</v>
      </c>
      <c r="O20">
        <v>50.469323973732173</v>
      </c>
      <c r="P20">
        <v>51.617679992786279</v>
      </c>
      <c r="Q20">
        <v>0</v>
      </c>
      <c r="R20">
        <v>10.78820722817547</v>
      </c>
      <c r="S20">
        <v>6.722526662896156</v>
      </c>
      <c r="T20">
        <v>0</v>
      </c>
      <c r="U20">
        <v>190.48846723962924</v>
      </c>
      <c r="V20">
        <v>5.2803661004915874</v>
      </c>
      <c r="W20">
        <v>10.207392891026736</v>
      </c>
      <c r="X20">
        <v>37.539239521563225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13.302318669033548</v>
      </c>
      <c r="AL20">
        <v>6.2080946992190968</v>
      </c>
      <c r="AM20">
        <v>4.0215638337908874</v>
      </c>
      <c r="AN20">
        <v>0</v>
      </c>
      <c r="AO20">
        <v>0</v>
      </c>
      <c r="AP20">
        <v>0</v>
      </c>
      <c r="AQ20">
        <v>0</v>
      </c>
      <c r="AR20">
        <v>13.483078825711857</v>
      </c>
      <c r="AS20">
        <v>8.1167652774857828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22.41003024461989</v>
      </c>
      <c r="BB20">
        <f t="shared" si="0"/>
        <v>513.7150952247564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134.62941572026264</v>
      </c>
      <c r="L21">
        <v>19.234063553848145</v>
      </c>
      <c r="M21">
        <v>0</v>
      </c>
      <c r="N21">
        <v>30.053940775642833</v>
      </c>
      <c r="O21">
        <v>50.469323973732173</v>
      </c>
      <c r="P21">
        <v>51.617679992786279</v>
      </c>
      <c r="Q21">
        <v>0</v>
      </c>
      <c r="R21">
        <v>10.78820722817547</v>
      </c>
      <c r="S21">
        <v>6.722526662896156</v>
      </c>
      <c r="T21">
        <v>0</v>
      </c>
      <c r="U21">
        <v>190.48846723962924</v>
      </c>
      <c r="V21">
        <v>5.2803661004915874</v>
      </c>
      <c r="W21">
        <v>10.207392891026736</v>
      </c>
      <c r="X21">
        <v>37.539239521563225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13.302318669033548</v>
      </c>
      <c r="AL21">
        <v>6.2080946992190968</v>
      </c>
      <c r="AM21">
        <v>4.0215638337908874</v>
      </c>
      <c r="AN21">
        <v>0</v>
      </c>
      <c r="AO21">
        <v>0</v>
      </c>
      <c r="AP21">
        <v>0</v>
      </c>
      <c r="AQ21">
        <v>0</v>
      </c>
      <c r="AR21">
        <v>11.516796557706327</v>
      </c>
      <c r="AS21">
        <v>8.1167652774857828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24.739906061693876</v>
      </c>
      <c r="BB21">
        <f t="shared" si="0"/>
        <v>567.12387531854347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134.62941572026264</v>
      </c>
      <c r="L22">
        <v>19.234088457441491</v>
      </c>
      <c r="M22">
        <v>0</v>
      </c>
      <c r="N22">
        <v>30.053940775642833</v>
      </c>
      <c r="O22">
        <v>50.469323973732173</v>
      </c>
      <c r="P22">
        <v>51.617679992786279</v>
      </c>
      <c r="Q22">
        <v>0</v>
      </c>
      <c r="R22">
        <v>10.78820722817547</v>
      </c>
      <c r="S22">
        <v>6.722526662896156</v>
      </c>
      <c r="T22">
        <v>0</v>
      </c>
      <c r="U22">
        <v>190.48846723962924</v>
      </c>
      <c r="V22">
        <v>5.2803661004915874</v>
      </c>
      <c r="W22">
        <v>10.207392891026736</v>
      </c>
      <c r="X22">
        <v>37.539239521563225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13.302318669033548</v>
      </c>
      <c r="AL22">
        <v>6.2080946992190968</v>
      </c>
      <c r="AM22">
        <v>4.0215638337908874</v>
      </c>
      <c r="AN22">
        <v>0</v>
      </c>
      <c r="AO22">
        <v>0</v>
      </c>
      <c r="AP22">
        <v>0</v>
      </c>
      <c r="AQ22">
        <v>0</v>
      </c>
      <c r="AR22">
        <v>11.516796557706327</v>
      </c>
      <c r="AS22">
        <v>8.1167652774857828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24.73990710266408</v>
      </c>
      <c r="BB22">
        <f t="shared" si="0"/>
        <v>567.12389918116651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165.3240402243942</v>
      </c>
      <c r="L23">
        <v>45.084509974477356</v>
      </c>
      <c r="M23">
        <v>0</v>
      </c>
      <c r="N23">
        <v>30.053940775642833</v>
      </c>
      <c r="O23">
        <v>50.469323973732173</v>
      </c>
      <c r="P23">
        <v>51.617679992786279</v>
      </c>
      <c r="Q23">
        <v>0</v>
      </c>
      <c r="R23">
        <v>10.788173329868972</v>
      </c>
      <c r="S23">
        <v>6.722526662896156</v>
      </c>
      <c r="T23">
        <v>0</v>
      </c>
      <c r="U23">
        <v>190.48846723962924</v>
      </c>
      <c r="V23">
        <v>5.2508745728078452</v>
      </c>
      <c r="W23">
        <v>10.140929587543095</v>
      </c>
      <c r="X23">
        <v>37.539239521563225</v>
      </c>
      <c r="Y23">
        <v>0</v>
      </c>
      <c r="Z23">
        <v>1.6676186829471924</v>
      </c>
      <c r="AA23">
        <v>0</v>
      </c>
      <c r="AB23">
        <v>0</v>
      </c>
      <c r="AC23">
        <v>0</v>
      </c>
      <c r="AD23">
        <v>0</v>
      </c>
      <c r="AE23">
        <v>4.1789208111118592</v>
      </c>
      <c r="AF23">
        <v>0</v>
      </c>
      <c r="AG23">
        <v>0</v>
      </c>
      <c r="AH23">
        <v>4.2879638271759548</v>
      </c>
      <c r="AI23">
        <v>0</v>
      </c>
      <c r="AJ23">
        <v>0</v>
      </c>
      <c r="AK23">
        <v>13.302318669033548</v>
      </c>
      <c r="AL23">
        <v>6.2080946992190968</v>
      </c>
      <c r="AM23">
        <v>4.0215638337908874</v>
      </c>
      <c r="AN23">
        <v>0</v>
      </c>
      <c r="AO23">
        <v>0</v>
      </c>
      <c r="AP23">
        <v>0</v>
      </c>
      <c r="AQ23">
        <v>0</v>
      </c>
      <c r="AR23">
        <v>11.516796557706327</v>
      </c>
      <c r="AS23">
        <v>8.1167652774857828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27.453393475337304</v>
      </c>
      <c r="BB23">
        <f t="shared" si="0"/>
        <v>629.32635473847483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165.3240402243942</v>
      </c>
      <c r="L24">
        <v>45.084562815297062</v>
      </c>
      <c r="M24">
        <v>0</v>
      </c>
      <c r="N24">
        <v>30.053940775642833</v>
      </c>
      <c r="O24">
        <v>50.469323973732173</v>
      </c>
      <c r="P24">
        <v>51.617679992786279</v>
      </c>
      <c r="Q24">
        <v>0</v>
      </c>
      <c r="R24">
        <v>10.788409213521689</v>
      </c>
      <c r="S24">
        <v>6.722526662896156</v>
      </c>
      <c r="T24">
        <v>0</v>
      </c>
      <c r="U24">
        <v>190.48846723962924</v>
      </c>
      <c r="V24">
        <v>5.2777447700626512</v>
      </c>
      <c r="W24">
        <v>10.140929587543095</v>
      </c>
      <c r="X24">
        <v>37.539239521563225</v>
      </c>
      <c r="Y24">
        <v>0</v>
      </c>
      <c r="Z24">
        <v>1.6676186829471924</v>
      </c>
      <c r="AA24">
        <v>3.5748686850344393</v>
      </c>
      <c r="AB24">
        <v>0</v>
      </c>
      <c r="AC24">
        <v>0</v>
      </c>
      <c r="AD24">
        <v>0</v>
      </c>
      <c r="AE24">
        <v>4.1789208111118592</v>
      </c>
      <c r="AF24">
        <v>0</v>
      </c>
      <c r="AG24">
        <v>0</v>
      </c>
      <c r="AH24">
        <v>10.719909567939885</v>
      </c>
      <c r="AI24">
        <v>0</v>
      </c>
      <c r="AJ24">
        <v>0</v>
      </c>
      <c r="AK24">
        <v>13.302318669033548</v>
      </c>
      <c r="AL24">
        <v>6.2080946992190968</v>
      </c>
      <c r="AM24">
        <v>4.0215638337908874</v>
      </c>
      <c r="AN24">
        <v>0</v>
      </c>
      <c r="AO24">
        <v>0</v>
      </c>
      <c r="AP24">
        <v>0</v>
      </c>
      <c r="AQ24">
        <v>0</v>
      </c>
      <c r="AR24">
        <v>11.516796557706327</v>
      </c>
      <c r="AS24">
        <v>8.1167652774857828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27.872813561263879</v>
      </c>
      <c r="BB24">
        <f t="shared" si="0"/>
        <v>638.9409080000737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165.3240402243942</v>
      </c>
      <c r="L25">
        <v>45.084584287765338</v>
      </c>
      <c r="M25">
        <v>0</v>
      </c>
      <c r="N25">
        <v>30.053940775642833</v>
      </c>
      <c r="O25">
        <v>50.469323973732173</v>
      </c>
      <c r="P25">
        <v>51.617679992786279</v>
      </c>
      <c r="Q25">
        <v>0</v>
      </c>
      <c r="R25">
        <v>10.78820722817547</v>
      </c>
      <c r="S25">
        <v>6.7205154664996876</v>
      </c>
      <c r="T25">
        <v>0</v>
      </c>
      <c r="U25">
        <v>190.48846723962924</v>
      </c>
      <c r="V25">
        <v>5.2803288766746288</v>
      </c>
      <c r="W25">
        <v>10.206937139344159</v>
      </c>
      <c r="X25">
        <v>37.539239521563225</v>
      </c>
      <c r="Y25">
        <v>0</v>
      </c>
      <c r="Z25">
        <v>3.3352371008140258</v>
      </c>
      <c r="AA25">
        <v>3.5748686850344393</v>
      </c>
      <c r="AB25">
        <v>0</v>
      </c>
      <c r="AC25">
        <v>0</v>
      </c>
      <c r="AD25">
        <v>0</v>
      </c>
      <c r="AE25">
        <v>4.1789208111118592</v>
      </c>
      <c r="AF25">
        <v>0</v>
      </c>
      <c r="AG25">
        <v>0</v>
      </c>
      <c r="AH25">
        <v>13.239088472135254</v>
      </c>
      <c r="AI25">
        <v>0</v>
      </c>
      <c r="AJ25">
        <v>0</v>
      </c>
      <c r="AK25">
        <v>13.302318669033548</v>
      </c>
      <c r="AL25">
        <v>6.2080946992190968</v>
      </c>
      <c r="AM25">
        <v>4.0215638337908874</v>
      </c>
      <c r="AN25">
        <v>0</v>
      </c>
      <c r="AO25">
        <v>0</v>
      </c>
      <c r="AP25">
        <v>0</v>
      </c>
      <c r="AQ25">
        <v>0</v>
      </c>
      <c r="AR25">
        <v>13.483078825711857</v>
      </c>
      <c r="AS25">
        <v>8.1167652774857828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28.132787806002703</v>
      </c>
      <c r="BB25">
        <f t="shared" si="0"/>
        <v>644.90041329454107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165.3240402243942</v>
      </c>
      <c r="L26">
        <v>45.084595097341712</v>
      </c>
      <c r="M26">
        <v>0</v>
      </c>
      <c r="N26">
        <v>30.053940775642833</v>
      </c>
      <c r="O26">
        <v>50.469323973732173</v>
      </c>
      <c r="P26">
        <v>51.617679992786279</v>
      </c>
      <c r="Q26">
        <v>0</v>
      </c>
      <c r="R26">
        <v>10.332164485306585</v>
      </c>
      <c r="S26">
        <v>6.7205154664996876</v>
      </c>
      <c r="T26">
        <v>0</v>
      </c>
      <c r="U26">
        <v>190.48846723962924</v>
      </c>
      <c r="V26">
        <v>5.2696423400557793</v>
      </c>
      <c r="W26">
        <v>10.206937139344159</v>
      </c>
      <c r="X26">
        <v>37.536638945809202</v>
      </c>
      <c r="Y26">
        <v>0</v>
      </c>
      <c r="Z26">
        <v>3.3352371008140258</v>
      </c>
      <c r="AA26">
        <v>7.1497371049885192</v>
      </c>
      <c r="AB26">
        <v>0.84800190009406529</v>
      </c>
      <c r="AC26">
        <v>2.4622006548725905</v>
      </c>
      <c r="AD26">
        <v>0</v>
      </c>
      <c r="AE26">
        <v>4.1789208111118592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13.302318669033548</v>
      </c>
      <c r="AL26">
        <v>6.2080946992190968</v>
      </c>
      <c r="AM26">
        <v>4.0215638337908874</v>
      </c>
      <c r="AN26">
        <v>0</v>
      </c>
      <c r="AO26">
        <v>0</v>
      </c>
      <c r="AP26">
        <v>0</v>
      </c>
      <c r="AQ26">
        <v>0</v>
      </c>
      <c r="AR26">
        <v>13.483078825711857</v>
      </c>
      <c r="AS26">
        <v>8.1167652774857828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28.54211526856799</v>
      </c>
      <c r="BB26">
        <f t="shared" si="0"/>
        <v>654.28360885985376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165.3240402243942</v>
      </c>
      <c r="L27">
        <v>45.083999629927099</v>
      </c>
      <c r="M27">
        <v>0</v>
      </c>
      <c r="N27">
        <v>30.053940775642833</v>
      </c>
      <c r="O27">
        <v>50.469323973732173</v>
      </c>
      <c r="P27">
        <v>51.617679992786279</v>
      </c>
      <c r="Q27">
        <v>0</v>
      </c>
      <c r="R27">
        <v>10.788173329868972</v>
      </c>
      <c r="S27">
        <v>6.7205154664996876</v>
      </c>
      <c r="T27">
        <v>0</v>
      </c>
      <c r="U27">
        <v>190.48846723962924</v>
      </c>
      <c r="V27">
        <v>5.2777447700626512</v>
      </c>
      <c r="W27">
        <v>10.208215705447959</v>
      </c>
      <c r="X27">
        <v>37.539201626283742</v>
      </c>
      <c r="Y27">
        <v>0</v>
      </c>
      <c r="Z27">
        <v>3.3352371008140258</v>
      </c>
      <c r="AA27">
        <v>7.1497371049885192</v>
      </c>
      <c r="AB27">
        <v>3.3241670151910752</v>
      </c>
      <c r="AC27">
        <v>2.4622006548725905</v>
      </c>
      <c r="AD27">
        <v>2.3190571482819955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13.302318669033548</v>
      </c>
      <c r="AL27">
        <v>6.2080946992190968</v>
      </c>
      <c r="AM27">
        <v>4.0215638337908874</v>
      </c>
      <c r="AN27">
        <v>0</v>
      </c>
      <c r="AO27">
        <v>0</v>
      </c>
      <c r="AP27">
        <v>0</v>
      </c>
      <c r="AQ27">
        <v>0</v>
      </c>
      <c r="AR27">
        <v>13.483078825711857</v>
      </c>
      <c r="AS27">
        <v>8.1167652774857828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29.060357857014736</v>
      </c>
      <c r="BB27">
        <f t="shared" si="0"/>
        <v>666.16351432037231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165.3240402243942</v>
      </c>
      <c r="L28">
        <v>45.084758352290301</v>
      </c>
      <c r="M28">
        <v>0</v>
      </c>
      <c r="N28">
        <v>30.053940775642833</v>
      </c>
      <c r="O28">
        <v>50.469323973732173</v>
      </c>
      <c r="P28">
        <v>51.617679992786279</v>
      </c>
      <c r="Q28">
        <v>0</v>
      </c>
      <c r="R28">
        <v>10.788173329868972</v>
      </c>
      <c r="S28">
        <v>6.7205154664996876</v>
      </c>
      <c r="T28">
        <v>0</v>
      </c>
      <c r="U28">
        <v>190.48846723962924</v>
      </c>
      <c r="V28">
        <v>5.2777447700626512</v>
      </c>
      <c r="W28">
        <v>10.20723302439252</v>
      </c>
      <c r="X28">
        <v>37.539201626283742</v>
      </c>
      <c r="Y28">
        <v>0</v>
      </c>
      <c r="Z28">
        <v>3.3352371008140258</v>
      </c>
      <c r="AA28">
        <v>10.724605790022959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13.302318669033548</v>
      </c>
      <c r="AL28">
        <v>6.2080946992190968</v>
      </c>
      <c r="AM28">
        <v>4.0215638337908874</v>
      </c>
      <c r="AN28">
        <v>0</v>
      </c>
      <c r="AO28">
        <v>0</v>
      </c>
      <c r="AP28">
        <v>0</v>
      </c>
      <c r="AQ28">
        <v>0</v>
      </c>
      <c r="AR28">
        <v>10.955001396791689</v>
      </c>
      <c r="AS28">
        <v>8.1167652774857828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30.147668667513905</v>
      </c>
      <c r="BB28">
        <f t="shared" si="0"/>
        <v>691.08842385674302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165.3240402243942</v>
      </c>
      <c r="L29">
        <v>45.084605956259288</v>
      </c>
      <c r="M29">
        <v>0</v>
      </c>
      <c r="N29">
        <v>30.053940775642833</v>
      </c>
      <c r="O29">
        <v>50.469323973732173</v>
      </c>
      <c r="P29">
        <v>51.617679992786279</v>
      </c>
      <c r="Q29">
        <v>0</v>
      </c>
      <c r="R29">
        <v>10.788173329868972</v>
      </c>
      <c r="S29">
        <v>6.7205154664996876</v>
      </c>
      <c r="T29">
        <v>0</v>
      </c>
      <c r="U29">
        <v>190.48846723962924</v>
      </c>
      <c r="V29">
        <v>5.2777447700626512</v>
      </c>
      <c r="W29">
        <v>10.20723302439252</v>
      </c>
      <c r="X29">
        <v>37.539201626283742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13.302318669033548</v>
      </c>
      <c r="AL29">
        <v>9.1643302450341668</v>
      </c>
      <c r="AM29">
        <v>4.0215638337908874</v>
      </c>
      <c r="AN29">
        <v>0</v>
      </c>
      <c r="AO29">
        <v>0</v>
      </c>
      <c r="AP29">
        <v>0</v>
      </c>
      <c r="AQ29">
        <v>0</v>
      </c>
      <c r="AR29">
        <v>11.797693873098412</v>
      </c>
      <c r="AS29">
        <v>8.1167652774857828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30.862048145801936</v>
      </c>
      <c r="BB29">
        <f t="shared" si="0"/>
        <v>707.46446251931707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165.3239002834307</v>
      </c>
      <c r="L30">
        <v>45.084605956259288</v>
      </c>
      <c r="M30">
        <v>0</v>
      </c>
      <c r="N30">
        <v>30.053940775642833</v>
      </c>
      <c r="O30">
        <v>50.469323973732173</v>
      </c>
      <c r="P30">
        <v>51.617679992786279</v>
      </c>
      <c r="Q30">
        <v>0</v>
      </c>
      <c r="R30">
        <v>10.788173329868972</v>
      </c>
      <c r="S30">
        <v>6.7205154664996876</v>
      </c>
      <c r="T30">
        <v>0</v>
      </c>
      <c r="U30">
        <v>190.48846723962924</v>
      </c>
      <c r="V30">
        <v>5.2777447700626512</v>
      </c>
      <c r="W30">
        <v>10.20723302439252</v>
      </c>
      <c r="X30">
        <v>37.539201626283742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13.302318669033548</v>
      </c>
      <c r="AL30">
        <v>20.989272428294445</v>
      </c>
      <c r="AM30">
        <v>4.0215638337908874</v>
      </c>
      <c r="AN30">
        <v>0</v>
      </c>
      <c r="AO30">
        <v>0</v>
      </c>
      <c r="AP30">
        <v>0</v>
      </c>
      <c r="AQ30">
        <v>0</v>
      </c>
      <c r="AR30">
        <v>11.797693873098412</v>
      </c>
      <c r="AS30">
        <v>8.1167652774857828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31.63302182859757</v>
      </c>
      <c r="BB30">
        <f t="shared" si="0"/>
        <v>725.13783531488593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165.3240402243942</v>
      </c>
      <c r="L31">
        <v>45.084031966497392</v>
      </c>
      <c r="M31">
        <v>0</v>
      </c>
      <c r="N31">
        <v>30.053940775642833</v>
      </c>
      <c r="O31">
        <v>50.469323973732173</v>
      </c>
      <c r="P31">
        <v>43.936297103056127</v>
      </c>
      <c r="Q31">
        <v>0</v>
      </c>
      <c r="R31">
        <v>10.788173329868972</v>
      </c>
      <c r="S31">
        <v>6.7205154664996876</v>
      </c>
      <c r="T31">
        <v>0</v>
      </c>
      <c r="U31">
        <v>190.48846723962924</v>
      </c>
      <c r="V31">
        <v>5.2777447700626512</v>
      </c>
      <c r="W31">
        <v>10.20723302439252</v>
      </c>
      <c r="X31">
        <v>25.026134594260419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13.302318669033548</v>
      </c>
      <c r="AL31">
        <v>20.989272428294445</v>
      </c>
      <c r="AM31">
        <v>4.0215638337908874</v>
      </c>
      <c r="AN31">
        <v>0</v>
      </c>
      <c r="AO31">
        <v>0</v>
      </c>
      <c r="AP31">
        <v>0</v>
      </c>
      <c r="AQ31">
        <v>0</v>
      </c>
      <c r="AR31">
        <v>11.797693873098412</v>
      </c>
      <c r="AS31">
        <v>8.1167652774857828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30.788875678628493</v>
      </c>
      <c r="BB31">
        <f t="shared" si="0"/>
        <v>705.78709749430288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165.3240402243942</v>
      </c>
      <c r="L32">
        <v>45.084849719836356</v>
      </c>
      <c r="M32">
        <v>0</v>
      </c>
      <c r="N32">
        <v>30.053940775642833</v>
      </c>
      <c r="O32">
        <v>50.469323973732173</v>
      </c>
      <c r="P32">
        <v>43.936297103056127</v>
      </c>
      <c r="Q32">
        <v>0</v>
      </c>
      <c r="R32">
        <v>10.788173329868972</v>
      </c>
      <c r="S32">
        <v>6.7205154664996876</v>
      </c>
      <c r="T32">
        <v>0</v>
      </c>
      <c r="U32">
        <v>190.48846723962924</v>
      </c>
      <c r="V32">
        <v>5.2777447700626512</v>
      </c>
      <c r="W32">
        <v>10.20723302439252</v>
      </c>
      <c r="X32">
        <v>25.026134594260419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13.302318669033548</v>
      </c>
      <c r="AL32">
        <v>6.2080946992190968</v>
      </c>
      <c r="AM32">
        <v>4.0215638337908874</v>
      </c>
      <c r="AN32">
        <v>0</v>
      </c>
      <c r="AO32">
        <v>0</v>
      </c>
      <c r="AP32">
        <v>0</v>
      </c>
      <c r="AQ32">
        <v>0</v>
      </c>
      <c r="AR32">
        <v>11.797693873098412</v>
      </c>
      <c r="AS32">
        <v>8.1167652774857828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30.171056631642713</v>
      </c>
      <c r="BB32">
        <f t="shared" si="0"/>
        <v>691.62455656555233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77.313882497164002</v>
      </c>
      <c r="L33">
        <v>17.313656809949602</v>
      </c>
      <c r="M33">
        <v>0</v>
      </c>
      <c r="N33">
        <v>30.053940775642833</v>
      </c>
      <c r="O33">
        <v>50.469323973732173</v>
      </c>
      <c r="P33">
        <v>43.748259403019361</v>
      </c>
      <c r="Q33">
        <v>0</v>
      </c>
      <c r="R33">
        <v>10.788173329868972</v>
      </c>
      <c r="S33">
        <v>6.7205154664996876</v>
      </c>
      <c r="T33">
        <v>0</v>
      </c>
      <c r="U33">
        <v>190.48846723962924</v>
      </c>
      <c r="V33">
        <v>5.2777447700626512</v>
      </c>
      <c r="W33">
        <v>10.20723302439252</v>
      </c>
      <c r="X33">
        <v>25.026134594260419</v>
      </c>
      <c r="Y33">
        <v>0</v>
      </c>
      <c r="Z33">
        <v>3.3352371008140258</v>
      </c>
      <c r="AA33">
        <v>10.724605790022959</v>
      </c>
      <c r="AB33">
        <v>10.05390979291812</v>
      </c>
      <c r="AC33">
        <v>7.3940534946428418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13.302318669033548</v>
      </c>
      <c r="AL33">
        <v>6.2080946992190968</v>
      </c>
      <c r="AM33">
        <v>4.0215638337908874</v>
      </c>
      <c r="AN33">
        <v>0</v>
      </c>
      <c r="AO33">
        <v>0</v>
      </c>
      <c r="AP33">
        <v>0</v>
      </c>
      <c r="AQ33">
        <v>0</v>
      </c>
      <c r="AR33">
        <v>11.797693873098412</v>
      </c>
      <c r="AS33">
        <v>8.1167652774857828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24.735415243506338</v>
      </c>
      <c r="BB33">
        <f t="shared" si="0"/>
        <v>567.0209302949238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77.104797120569444</v>
      </c>
      <c r="L34">
        <v>17.313656809949602</v>
      </c>
      <c r="M34">
        <v>0</v>
      </c>
      <c r="N34">
        <v>30.053940775642833</v>
      </c>
      <c r="O34">
        <v>50.469323973732173</v>
      </c>
      <c r="P34">
        <v>43.748259403019361</v>
      </c>
      <c r="Q34">
        <v>0</v>
      </c>
      <c r="R34">
        <v>10.788173329868972</v>
      </c>
      <c r="S34">
        <v>6.7205154664996876</v>
      </c>
      <c r="T34">
        <v>0</v>
      </c>
      <c r="U34">
        <v>190.48846723962924</v>
      </c>
      <c r="V34">
        <v>5.2777447700626512</v>
      </c>
      <c r="W34">
        <v>10.20723302439252</v>
      </c>
      <c r="X34">
        <v>25.026134594260419</v>
      </c>
      <c r="Y34">
        <v>0</v>
      </c>
      <c r="Z34">
        <v>3.3352371008140258</v>
      </c>
      <c r="AA34">
        <v>10.724605790022959</v>
      </c>
      <c r="AB34">
        <v>10.05390979291812</v>
      </c>
      <c r="AC34">
        <v>7.3940534946428418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13.302318669033548</v>
      </c>
      <c r="AL34">
        <v>6.2080946992190968</v>
      </c>
      <c r="AM34">
        <v>4.0215638337908874</v>
      </c>
      <c r="AN34">
        <v>0</v>
      </c>
      <c r="AO34">
        <v>0</v>
      </c>
      <c r="AP34">
        <v>0</v>
      </c>
      <c r="AQ34">
        <v>0</v>
      </c>
      <c r="AR34">
        <v>11.797693873098412</v>
      </c>
      <c r="AS34">
        <v>8.1167652774857828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23.926399223567437</v>
      </c>
      <c r="BB34">
        <f t="shared" si="0"/>
        <v>548.47549607709004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73.838350290474892</v>
      </c>
      <c r="L35">
        <v>17.313656809949602</v>
      </c>
      <c r="M35">
        <v>0</v>
      </c>
      <c r="N35">
        <v>30.053940775642833</v>
      </c>
      <c r="O35">
        <v>50.469323973732173</v>
      </c>
      <c r="P35">
        <v>43.570657804742908</v>
      </c>
      <c r="Q35">
        <v>0</v>
      </c>
      <c r="R35">
        <v>10.788173329868972</v>
      </c>
      <c r="S35">
        <v>6.7205154664996876</v>
      </c>
      <c r="T35">
        <v>0</v>
      </c>
      <c r="U35">
        <v>190.48846723962924</v>
      </c>
      <c r="V35">
        <v>5.2777447700626512</v>
      </c>
      <c r="W35">
        <v>10.20723302439252</v>
      </c>
      <c r="X35">
        <v>25.026134594260419</v>
      </c>
      <c r="Y35">
        <v>0</v>
      </c>
      <c r="Z35">
        <v>3.3352371008140258</v>
      </c>
      <c r="AA35">
        <v>10.724605790022959</v>
      </c>
      <c r="AB35">
        <v>10.05390979291812</v>
      </c>
      <c r="AC35">
        <v>4.9244013097451811</v>
      </c>
      <c r="AD35">
        <v>2.2182285263885992</v>
      </c>
      <c r="AE35">
        <v>3.5912599317621461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13.302318669033548</v>
      </c>
      <c r="AL35">
        <v>6.2080946992190968</v>
      </c>
      <c r="AM35">
        <v>4.0215638337908874</v>
      </c>
      <c r="AN35">
        <v>0</v>
      </c>
      <c r="AO35">
        <v>0</v>
      </c>
      <c r="AP35">
        <v>0</v>
      </c>
      <c r="AQ35">
        <v>0</v>
      </c>
      <c r="AR35">
        <v>11.797693873098412</v>
      </c>
      <c r="AS35">
        <v>8.1167652774857828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23.329756292792389</v>
      </c>
      <c r="BB35">
        <f t="shared" si="0"/>
        <v>534.798384683103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73.838350290474892</v>
      </c>
      <c r="L36">
        <v>17.313656809949602</v>
      </c>
      <c r="M36">
        <v>0</v>
      </c>
      <c r="N36">
        <v>30.053940775642833</v>
      </c>
      <c r="O36">
        <v>50.469323973732173</v>
      </c>
      <c r="P36">
        <v>43.570657804742908</v>
      </c>
      <c r="Q36">
        <v>0</v>
      </c>
      <c r="R36">
        <v>10.788173329868972</v>
      </c>
      <c r="S36">
        <v>6.7205154664996876</v>
      </c>
      <c r="T36">
        <v>0</v>
      </c>
      <c r="U36">
        <v>190.48846723962924</v>
      </c>
      <c r="V36">
        <v>5.2777447700626512</v>
      </c>
      <c r="W36">
        <v>10.20723302439252</v>
      </c>
      <c r="X36">
        <v>25.026134594260419</v>
      </c>
      <c r="Y36">
        <v>0</v>
      </c>
      <c r="Z36">
        <v>3.3352371008140258</v>
      </c>
      <c r="AA36">
        <v>7.1497371049885192</v>
      </c>
      <c r="AB36">
        <v>6.6822545485881077</v>
      </c>
      <c r="AC36">
        <v>4.9244013097451811</v>
      </c>
      <c r="AD36">
        <v>0</v>
      </c>
      <c r="AE36">
        <v>3.5912599317621461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13.302318669033548</v>
      </c>
      <c r="AL36">
        <v>6.2080946992190968</v>
      </c>
      <c r="AM36">
        <v>4.0215638337908874</v>
      </c>
      <c r="AN36">
        <v>0</v>
      </c>
      <c r="AO36">
        <v>0</v>
      </c>
      <c r="AP36">
        <v>0</v>
      </c>
      <c r="AQ36">
        <v>0</v>
      </c>
      <c r="AR36">
        <v>11.797693873098412</v>
      </c>
      <c r="AS36">
        <v>8.1167652774857828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22.722623541021122</v>
      </c>
      <c r="BB36">
        <f t="shared" si="0"/>
        <v>520.88081045470039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73.838350290474892</v>
      </c>
      <c r="L37">
        <v>17.313522653407389</v>
      </c>
      <c r="M37">
        <v>0</v>
      </c>
      <c r="N37">
        <v>30.053940775642833</v>
      </c>
      <c r="O37">
        <v>50.469323973732173</v>
      </c>
      <c r="P37">
        <v>44.108395719506532</v>
      </c>
      <c r="Q37">
        <v>0</v>
      </c>
      <c r="R37">
        <v>10.788173329868972</v>
      </c>
      <c r="S37">
        <v>6.7205154664996876</v>
      </c>
      <c r="T37">
        <v>0</v>
      </c>
      <c r="U37">
        <v>190.48846723962924</v>
      </c>
      <c r="V37">
        <v>5.2777447700626512</v>
      </c>
      <c r="W37">
        <v>10.20723302439252</v>
      </c>
      <c r="X37">
        <v>25.026134594260419</v>
      </c>
      <c r="Y37">
        <v>0</v>
      </c>
      <c r="Z37">
        <v>3.3352371008140258</v>
      </c>
      <c r="AA37">
        <v>7.1497371049885192</v>
      </c>
      <c r="AB37">
        <v>6.6822545485881077</v>
      </c>
      <c r="AC37">
        <v>4.9244013097451811</v>
      </c>
      <c r="AD37">
        <v>0</v>
      </c>
      <c r="AE37">
        <v>0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13.302318669033548</v>
      </c>
      <c r="AL37">
        <v>6.2080946992190968</v>
      </c>
      <c r="AM37">
        <v>4.0215638337908874</v>
      </c>
      <c r="AN37">
        <v>0</v>
      </c>
      <c r="AO37">
        <v>0</v>
      </c>
      <c r="AP37">
        <v>0</v>
      </c>
      <c r="AQ37">
        <v>0</v>
      </c>
      <c r="AR37">
        <v>11.797693873098412</v>
      </c>
      <c r="AS37">
        <v>8.1167652774857828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22.326125381003187</v>
      </c>
      <c r="BB37">
        <f t="shared" si="0"/>
        <v>511.79170670041356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73.838350290474892</v>
      </c>
      <c r="L38">
        <v>17.313656809949602</v>
      </c>
      <c r="M38">
        <v>0</v>
      </c>
      <c r="N38">
        <v>30.053940775642833</v>
      </c>
      <c r="O38">
        <v>50.469323973732173</v>
      </c>
      <c r="P38">
        <v>44.124335308403758</v>
      </c>
      <c r="Q38">
        <v>0</v>
      </c>
      <c r="R38">
        <v>10.788727438693325</v>
      </c>
      <c r="S38">
        <v>6.7205154664996876</v>
      </c>
      <c r="T38">
        <v>0</v>
      </c>
      <c r="U38">
        <v>190.48846723962924</v>
      </c>
      <c r="V38">
        <v>5.2802869152809668</v>
      </c>
      <c r="W38">
        <v>10.206937139344159</v>
      </c>
      <c r="X38">
        <v>37.539239521563225</v>
      </c>
      <c r="Y38">
        <v>0</v>
      </c>
      <c r="Z38">
        <v>3.3352371008140258</v>
      </c>
      <c r="AA38">
        <v>3.5748686850344393</v>
      </c>
      <c r="AB38">
        <v>6.6822545485881077</v>
      </c>
      <c r="AC38">
        <v>4.9244013097451811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13.302318669033548</v>
      </c>
      <c r="AL38">
        <v>6.2080946992190968</v>
      </c>
      <c r="AM38">
        <v>4.0215638337908874</v>
      </c>
      <c r="AN38">
        <v>0</v>
      </c>
      <c r="AO38">
        <v>0</v>
      </c>
      <c r="AP38">
        <v>0</v>
      </c>
      <c r="AQ38">
        <v>0</v>
      </c>
      <c r="AR38">
        <v>11.797693873098412</v>
      </c>
      <c r="AS38">
        <v>8.1167652774857828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22.521295717017743</v>
      </c>
      <c r="BB38">
        <f t="shared" si="0"/>
        <v>516.26568315900556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73.838439500393349</v>
      </c>
      <c r="L39">
        <v>17.313656809949602</v>
      </c>
      <c r="M39">
        <v>0</v>
      </c>
      <c r="N39">
        <v>30.053940775642833</v>
      </c>
      <c r="O39">
        <v>50.469323973732173</v>
      </c>
      <c r="P39">
        <v>44.124335308403758</v>
      </c>
      <c r="Q39">
        <v>0</v>
      </c>
      <c r="R39">
        <v>11.239799790628458</v>
      </c>
      <c r="S39">
        <v>6.7205154664996876</v>
      </c>
      <c r="T39">
        <v>0</v>
      </c>
      <c r="U39">
        <v>190.48846723962924</v>
      </c>
      <c r="V39">
        <v>5.2803661004915874</v>
      </c>
      <c r="W39">
        <v>11.439473325605823</v>
      </c>
      <c r="X39">
        <v>37.539239521563225</v>
      </c>
      <c r="Y39">
        <v>0</v>
      </c>
      <c r="Z39">
        <v>3.3352371008140258</v>
      </c>
      <c r="AA39">
        <v>3.5748686850344393</v>
      </c>
      <c r="AB39">
        <v>6.6822545485881077</v>
      </c>
      <c r="AC39">
        <v>2.4622006548725905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13.302318669033548</v>
      </c>
      <c r="AL39">
        <v>6.2080946992190968</v>
      </c>
      <c r="AM39">
        <v>4.0215638337908874</v>
      </c>
      <c r="AN39">
        <v>0</v>
      </c>
      <c r="AO39">
        <v>0</v>
      </c>
      <c r="AP39">
        <v>0</v>
      </c>
      <c r="AQ39">
        <v>0</v>
      </c>
      <c r="AR39">
        <v>11.797693873098412</v>
      </c>
      <c r="AS39">
        <v>8.1167652774857828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22.488757605457096</v>
      </c>
      <c r="BB39">
        <f t="shared" si="0"/>
        <v>515.51979754901959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73.838439500393349</v>
      </c>
      <c r="L40">
        <v>17.313407630765123</v>
      </c>
      <c r="M40">
        <v>0</v>
      </c>
      <c r="N40">
        <v>30.053940775642833</v>
      </c>
      <c r="O40">
        <v>50.469323973732173</v>
      </c>
      <c r="P40">
        <v>44.124335308403758</v>
      </c>
      <c r="Q40">
        <v>0</v>
      </c>
      <c r="R40">
        <v>10.845070384032063</v>
      </c>
      <c r="S40">
        <v>6.7205154664996876</v>
      </c>
      <c r="T40">
        <v>0</v>
      </c>
      <c r="U40">
        <v>190.48846723962924</v>
      </c>
      <c r="V40">
        <v>5.2803661004915874</v>
      </c>
      <c r="W40">
        <v>11.439473325605823</v>
      </c>
      <c r="X40">
        <v>37.539239521563225</v>
      </c>
      <c r="Y40">
        <v>0</v>
      </c>
      <c r="Z40">
        <v>3.3352371008140258</v>
      </c>
      <c r="AA40">
        <v>0</v>
      </c>
      <c r="AB40">
        <v>3.3241670151910752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13.302318669033548</v>
      </c>
      <c r="AL40">
        <v>6.2080946992190968</v>
      </c>
      <c r="AM40">
        <v>4.0215638337908874</v>
      </c>
      <c r="AN40">
        <v>0</v>
      </c>
      <c r="AO40">
        <v>0</v>
      </c>
      <c r="AP40">
        <v>0</v>
      </c>
      <c r="AQ40">
        <v>0</v>
      </c>
      <c r="AR40">
        <v>11.797693873098412</v>
      </c>
      <c r="AS40">
        <v>8.1167652774857828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22.079529943267346</v>
      </c>
      <c r="BB40">
        <f t="shared" si="0"/>
        <v>506.13888975212427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73.838439500393349</v>
      </c>
      <c r="L41">
        <v>17.313837597222275</v>
      </c>
      <c r="M41">
        <v>0</v>
      </c>
      <c r="N41">
        <v>30.053398072759681</v>
      </c>
      <c r="O41">
        <v>50.472104380678971</v>
      </c>
      <c r="P41">
        <v>44.124335308403758</v>
      </c>
      <c r="Q41">
        <v>0</v>
      </c>
      <c r="R41">
        <v>10.78820722817547</v>
      </c>
      <c r="S41">
        <v>6.7205154664996876</v>
      </c>
      <c r="T41">
        <v>0</v>
      </c>
      <c r="U41">
        <v>190.48846723962924</v>
      </c>
      <c r="V41">
        <v>5.2803661004915874</v>
      </c>
      <c r="W41">
        <v>11.439473325605823</v>
      </c>
      <c r="X41">
        <v>37.539239521563225</v>
      </c>
      <c r="Y41">
        <v>0</v>
      </c>
      <c r="Z41">
        <v>3.3352371008140258</v>
      </c>
      <c r="AA41">
        <v>0</v>
      </c>
      <c r="AB41">
        <v>3.3241670151910752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13.302318669033548</v>
      </c>
      <c r="AL41">
        <v>6.2080946992190968</v>
      </c>
      <c r="AM41">
        <v>4.0215638337908874</v>
      </c>
      <c r="AN41">
        <v>0</v>
      </c>
      <c r="AO41">
        <v>0</v>
      </c>
      <c r="AP41">
        <v>0</v>
      </c>
      <c r="AQ41">
        <v>0</v>
      </c>
      <c r="AR41">
        <v>11.235898977249008</v>
      </c>
      <c r="AS41">
        <v>8.1167652774857828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22.053781545333806</v>
      </c>
      <c r="BB41">
        <f t="shared" si="0"/>
        <v>505.54864776887268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73.838439500393349</v>
      </c>
      <c r="L42">
        <v>17.313743394919236</v>
      </c>
      <c r="M42">
        <v>0</v>
      </c>
      <c r="N42">
        <v>30.053398072759681</v>
      </c>
      <c r="O42">
        <v>50.472104380678971</v>
      </c>
      <c r="P42">
        <v>44.124335308403758</v>
      </c>
      <c r="Q42">
        <v>0</v>
      </c>
      <c r="R42">
        <v>10.78820722817547</v>
      </c>
      <c r="S42">
        <v>6.7205154664996876</v>
      </c>
      <c r="T42">
        <v>0</v>
      </c>
      <c r="U42">
        <v>190.48846723962924</v>
      </c>
      <c r="V42">
        <v>5.2803661004915874</v>
      </c>
      <c r="W42">
        <v>11.439473325605823</v>
      </c>
      <c r="X42">
        <v>37.539239521563225</v>
      </c>
      <c r="Y42">
        <v>0</v>
      </c>
      <c r="Z42">
        <v>3.3352371008140258</v>
      </c>
      <c r="AA42">
        <v>0</v>
      </c>
      <c r="AB42">
        <v>3.3241670151910752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13.302318669033548</v>
      </c>
      <c r="AL42">
        <v>6.2080946992190968</v>
      </c>
      <c r="AM42">
        <v>4.0215638337908874</v>
      </c>
      <c r="AN42">
        <v>0</v>
      </c>
      <c r="AO42">
        <v>0</v>
      </c>
      <c r="AP42">
        <v>0</v>
      </c>
      <c r="AQ42">
        <v>0</v>
      </c>
      <c r="AR42">
        <v>11.235898977249008</v>
      </c>
      <c r="AS42">
        <v>8.1167652774857828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22.053777607677539</v>
      </c>
      <c r="BB42">
        <f t="shared" si="0"/>
        <v>505.54855750422593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84.512629946817469</v>
      </c>
      <c r="L43">
        <v>17.313673375316998</v>
      </c>
      <c r="M43">
        <v>0</v>
      </c>
      <c r="N43">
        <v>30.053398072759681</v>
      </c>
      <c r="O43">
        <v>50.472104380678971</v>
      </c>
      <c r="P43">
        <v>43.748259403019361</v>
      </c>
      <c r="Q43">
        <v>0</v>
      </c>
      <c r="R43">
        <v>10.78820722817547</v>
      </c>
      <c r="S43">
        <v>6.7205154664996876</v>
      </c>
      <c r="T43">
        <v>0</v>
      </c>
      <c r="U43">
        <v>190.48846723962924</v>
      </c>
      <c r="V43">
        <v>5.2803661004915874</v>
      </c>
      <c r="W43">
        <v>11.439473325605823</v>
      </c>
      <c r="X43">
        <v>37.539239521563225</v>
      </c>
      <c r="Y43">
        <v>0</v>
      </c>
      <c r="Z43">
        <v>3.3352371008140258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13.302318669033548</v>
      </c>
      <c r="AL43">
        <v>6.2080946992190968</v>
      </c>
      <c r="AM43">
        <v>4.0215638337908874</v>
      </c>
      <c r="AN43">
        <v>0</v>
      </c>
      <c r="AO43">
        <v>0</v>
      </c>
      <c r="AP43">
        <v>0.58661418280962818</v>
      </c>
      <c r="AQ43">
        <v>0</v>
      </c>
      <c r="AR43">
        <v>11.235898977249008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22.369806160280081</v>
      </c>
      <c r="BB43">
        <f t="shared" si="0"/>
        <v>512.7930206406794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84.522421450816068</v>
      </c>
      <c r="L44">
        <v>17.313663074919468</v>
      </c>
      <c r="M44">
        <v>0</v>
      </c>
      <c r="N44">
        <v>30.053398072759681</v>
      </c>
      <c r="O44">
        <v>50.472104380678971</v>
      </c>
      <c r="P44">
        <v>43.748259403019361</v>
      </c>
      <c r="Q44">
        <v>0</v>
      </c>
      <c r="R44">
        <v>4.8096696557432894</v>
      </c>
      <c r="S44">
        <v>6.7205154664996876</v>
      </c>
      <c r="T44">
        <v>0</v>
      </c>
      <c r="U44">
        <v>190.48846723962924</v>
      </c>
      <c r="V44">
        <v>5.2803661004915874</v>
      </c>
      <c r="W44">
        <v>11.439473325605823</v>
      </c>
      <c r="X44">
        <v>37.539239521563225</v>
      </c>
      <c r="Y44">
        <v>0</v>
      </c>
      <c r="Z44">
        <v>3.3352371008140258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13.302318669033548</v>
      </c>
      <c r="AL44">
        <v>6.2080946992190968</v>
      </c>
      <c r="AM44">
        <v>4.0215638337908874</v>
      </c>
      <c r="AN44">
        <v>0</v>
      </c>
      <c r="AO44">
        <v>0</v>
      </c>
      <c r="AP44">
        <v>1.6294842828646714</v>
      </c>
      <c r="AQ44">
        <v>0</v>
      </c>
      <c r="AR44">
        <v>11.235898977249008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22.163904114245234</v>
      </c>
      <c r="BB44">
        <f t="shared" si="0"/>
        <v>508.07303641793811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85.150098343147647</v>
      </c>
      <c r="L45">
        <v>17.31368379745139</v>
      </c>
      <c r="M45">
        <v>0</v>
      </c>
      <c r="N45">
        <v>30.053398072759681</v>
      </c>
      <c r="O45">
        <v>50.472104380678971</v>
      </c>
      <c r="P45">
        <v>43.748259403019361</v>
      </c>
      <c r="Q45">
        <v>0</v>
      </c>
      <c r="R45">
        <v>10.78820722817547</v>
      </c>
      <c r="S45">
        <v>6.719892933528369</v>
      </c>
      <c r="T45">
        <v>0</v>
      </c>
      <c r="U45">
        <v>190.48846723962924</v>
      </c>
      <c r="V45">
        <v>5.2803661004915874</v>
      </c>
      <c r="W45">
        <v>11.439473325605823</v>
      </c>
      <c r="X45">
        <v>37.539239521563225</v>
      </c>
      <c r="Y45">
        <v>0</v>
      </c>
      <c r="Z45">
        <v>1.6676186829471924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13.302318669033548</v>
      </c>
      <c r="AL45">
        <v>6.2080946992190968</v>
      </c>
      <c r="AM45">
        <v>4.0215638337908874</v>
      </c>
      <c r="AN45">
        <v>0</v>
      </c>
      <c r="AO45">
        <v>0</v>
      </c>
      <c r="AP45">
        <v>1.6294842828646714</v>
      </c>
      <c r="AQ45">
        <v>0</v>
      </c>
      <c r="AR45">
        <v>11.235898977249008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22.370312273329162</v>
      </c>
      <c r="BB45">
        <f t="shared" si="0"/>
        <v>512.80462249531183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85.159520669110833</v>
      </c>
      <c r="L46">
        <v>17.313721265415968</v>
      </c>
      <c r="M46">
        <v>0</v>
      </c>
      <c r="N46">
        <v>30.053398072759681</v>
      </c>
      <c r="O46">
        <v>50.472104380678971</v>
      </c>
      <c r="P46">
        <v>43.748259403019361</v>
      </c>
      <c r="Q46">
        <v>0</v>
      </c>
      <c r="R46">
        <v>10.78820722817547</v>
      </c>
      <c r="S46">
        <v>6.719892933528369</v>
      </c>
      <c r="T46">
        <v>0</v>
      </c>
      <c r="U46">
        <v>190.48846723962924</v>
      </c>
      <c r="V46">
        <v>5.2803661004915874</v>
      </c>
      <c r="W46">
        <v>11.439473325605823</v>
      </c>
      <c r="X46">
        <v>37.539239521563225</v>
      </c>
      <c r="Y46">
        <v>0</v>
      </c>
      <c r="Z46">
        <v>1.6676186829471924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13.302318669033548</v>
      </c>
      <c r="AL46">
        <v>6.2080946992190968</v>
      </c>
      <c r="AM46">
        <v>4.0215638337908874</v>
      </c>
      <c r="AN46">
        <v>0</v>
      </c>
      <c r="AO46">
        <v>0</v>
      </c>
      <c r="AP46">
        <v>1.6294842828646714</v>
      </c>
      <c r="AQ46">
        <v>0</v>
      </c>
      <c r="AR46">
        <v>11.235898977249008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22.370707692715349</v>
      </c>
      <c r="BB46">
        <f t="shared" si="0"/>
        <v>512.81368686985343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85.150098343147647</v>
      </c>
      <c r="L47">
        <v>17.313710399761415</v>
      </c>
      <c r="M47">
        <v>0</v>
      </c>
      <c r="N47">
        <v>30.053398072759681</v>
      </c>
      <c r="O47">
        <v>50.472104380678971</v>
      </c>
      <c r="P47">
        <v>43.748259403019361</v>
      </c>
      <c r="Q47">
        <v>0</v>
      </c>
      <c r="R47">
        <v>10.78820722817547</v>
      </c>
      <c r="S47">
        <v>6.719892933528369</v>
      </c>
      <c r="T47">
        <v>0</v>
      </c>
      <c r="U47">
        <v>190.48846723962924</v>
      </c>
      <c r="V47">
        <v>5.2803661004915874</v>
      </c>
      <c r="W47">
        <v>11.439640426417039</v>
      </c>
      <c r="X47">
        <v>37.539239521563225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13.302318669033548</v>
      </c>
      <c r="AL47">
        <v>7.3905888645376763</v>
      </c>
      <c r="AM47">
        <v>4.0215638337908874</v>
      </c>
      <c r="AN47">
        <v>0</v>
      </c>
      <c r="AO47">
        <v>0</v>
      </c>
      <c r="AP47">
        <v>1.6294842828646714</v>
      </c>
      <c r="AQ47">
        <v>0</v>
      </c>
      <c r="AR47">
        <v>11.235898977249008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22.419748626229946</v>
      </c>
      <c r="BB47">
        <f t="shared" si="0"/>
        <v>513.93787401085081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85.159520669110833</v>
      </c>
      <c r="L48">
        <v>17.313726747565632</v>
      </c>
      <c r="M48">
        <v>0</v>
      </c>
      <c r="N48">
        <v>30.053398072759681</v>
      </c>
      <c r="O48">
        <v>50.472104380678971</v>
      </c>
      <c r="P48">
        <v>43.748259403019361</v>
      </c>
      <c r="Q48">
        <v>0</v>
      </c>
      <c r="R48">
        <v>10.78820722817547</v>
      </c>
      <c r="S48">
        <v>6.719892933528369</v>
      </c>
      <c r="T48">
        <v>0</v>
      </c>
      <c r="U48">
        <v>190.48846723962924</v>
      </c>
      <c r="V48">
        <v>5.2803661004915874</v>
      </c>
      <c r="W48">
        <v>11.439640426417039</v>
      </c>
      <c r="X48">
        <v>37.539239521563225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13.302318669033548</v>
      </c>
      <c r="AL48">
        <v>20.989272428294445</v>
      </c>
      <c r="AM48">
        <v>4.0215638337908874</v>
      </c>
      <c r="AN48">
        <v>0</v>
      </c>
      <c r="AO48">
        <v>0</v>
      </c>
      <c r="AP48">
        <v>1.6294842828646714</v>
      </c>
      <c r="AQ48">
        <v>0</v>
      </c>
      <c r="AR48">
        <v>11.235898977249008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22.988568135758459</v>
      </c>
      <c r="BB48">
        <f t="shared" si="0"/>
        <v>526.97717673884654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85.47283049228929</v>
      </c>
      <c r="L49">
        <v>17.313777621822148</v>
      </c>
      <c r="M49">
        <v>0</v>
      </c>
      <c r="N49">
        <v>30.053940775642833</v>
      </c>
      <c r="O49">
        <v>50.468779163689419</v>
      </c>
      <c r="P49">
        <v>43.746636017597318</v>
      </c>
      <c r="Q49">
        <v>0</v>
      </c>
      <c r="R49">
        <v>4.8096696557432894</v>
      </c>
      <c r="S49">
        <v>6.719892933528369</v>
      </c>
      <c r="T49">
        <v>0</v>
      </c>
      <c r="U49">
        <v>190.48846723962924</v>
      </c>
      <c r="V49">
        <v>5.2803661004915874</v>
      </c>
      <c r="W49">
        <v>11.439640426417039</v>
      </c>
      <c r="X49">
        <v>37.539239521563225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13.302318669033548</v>
      </c>
      <c r="AL49">
        <v>20.989272428294445</v>
      </c>
      <c r="AM49">
        <v>4.0215638337908874</v>
      </c>
      <c r="AN49">
        <v>0</v>
      </c>
      <c r="AO49">
        <v>0</v>
      </c>
      <c r="AP49">
        <v>1.6294842828646714</v>
      </c>
      <c r="AQ49">
        <v>0</v>
      </c>
      <c r="AR49">
        <v>11.235898977249008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22.751579575783271</v>
      </c>
      <c r="BB49">
        <f t="shared" si="0"/>
        <v>521.54458252429606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85.482323075489205</v>
      </c>
      <c r="L50">
        <v>17.313813150755646</v>
      </c>
      <c r="M50">
        <v>0</v>
      </c>
      <c r="N50">
        <v>30.053940775642833</v>
      </c>
      <c r="O50">
        <v>50.469323973732173</v>
      </c>
      <c r="P50">
        <v>43.746636017597318</v>
      </c>
      <c r="Q50">
        <v>0</v>
      </c>
      <c r="R50">
        <v>4.8096696557432894</v>
      </c>
      <c r="S50">
        <v>6.719892933528369</v>
      </c>
      <c r="T50">
        <v>0</v>
      </c>
      <c r="U50">
        <v>190.48846723962924</v>
      </c>
      <c r="V50">
        <v>5.2803661004915874</v>
      </c>
      <c r="W50">
        <v>11.439640426417039</v>
      </c>
      <c r="X50">
        <v>37.539239521563225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13.302318669033548</v>
      </c>
      <c r="AL50">
        <v>20.989272428294445</v>
      </c>
      <c r="AM50">
        <v>4.0215638337908874</v>
      </c>
      <c r="AN50">
        <v>0</v>
      </c>
      <c r="AO50">
        <v>0</v>
      </c>
      <c r="AP50">
        <v>0</v>
      </c>
      <c r="AQ50">
        <v>0</v>
      </c>
      <c r="AR50">
        <v>11.235898977249008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22.683888180906489</v>
      </c>
      <c r="BB50">
        <f t="shared" si="0"/>
        <v>519.99286255848426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85.47283049228929</v>
      </c>
      <c r="L51">
        <v>17.313504286712657</v>
      </c>
      <c r="M51">
        <v>0</v>
      </c>
      <c r="N51">
        <v>30.053940775642833</v>
      </c>
      <c r="O51">
        <v>50.469323973732173</v>
      </c>
      <c r="P51">
        <v>43.746636017597318</v>
      </c>
      <c r="Q51">
        <v>0</v>
      </c>
      <c r="R51">
        <v>4.8096696557432894</v>
      </c>
      <c r="S51">
        <v>6.719892933528369</v>
      </c>
      <c r="T51">
        <v>0</v>
      </c>
      <c r="U51">
        <v>190.48846723962924</v>
      </c>
      <c r="V51">
        <v>5.2803661004915874</v>
      </c>
      <c r="W51">
        <v>11.439640426417039</v>
      </c>
      <c r="X51">
        <v>37.539239521563225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13.302318669033548</v>
      </c>
      <c r="AL51">
        <v>9.1643302450341668</v>
      </c>
      <c r="AM51">
        <v>4.0215638337908874</v>
      </c>
      <c r="AN51">
        <v>0</v>
      </c>
      <c r="AO51">
        <v>0</v>
      </c>
      <c r="AP51">
        <v>0</v>
      </c>
      <c r="AQ51">
        <v>0</v>
      </c>
      <c r="AR51">
        <v>11.797693873098412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22.212678923797966</v>
      </c>
      <c r="BB51">
        <f t="shared" si="0"/>
        <v>509.19112308093906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85.482323075489205</v>
      </c>
      <c r="L52">
        <v>17.313567199863382</v>
      </c>
      <c r="M52">
        <v>0</v>
      </c>
      <c r="N52">
        <v>30.053940775642833</v>
      </c>
      <c r="O52">
        <v>50.469323973732173</v>
      </c>
      <c r="P52">
        <v>43.746636017597318</v>
      </c>
      <c r="Q52">
        <v>0</v>
      </c>
      <c r="R52">
        <v>4.8096696557432894</v>
      </c>
      <c r="S52">
        <v>6.719892933528369</v>
      </c>
      <c r="T52">
        <v>0</v>
      </c>
      <c r="U52">
        <v>190.48846723962924</v>
      </c>
      <c r="V52">
        <v>5.2803661004915874</v>
      </c>
      <c r="W52">
        <v>11.439640426417039</v>
      </c>
      <c r="X52">
        <v>37.539239521563225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13.302318669033548</v>
      </c>
      <c r="AL52">
        <v>6.2080946992190968</v>
      </c>
      <c r="AM52">
        <v>4.0215638337908874</v>
      </c>
      <c r="AN52">
        <v>0</v>
      </c>
      <c r="AO52">
        <v>0</v>
      </c>
      <c r="AP52">
        <v>0</v>
      </c>
      <c r="AQ52">
        <v>0</v>
      </c>
      <c r="AR52">
        <v>11.797693873098412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22.089507697730355</v>
      </c>
      <c r="BB52">
        <f t="shared" si="0"/>
        <v>506.36761425754219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85.47283049228929</v>
      </c>
      <c r="L53">
        <v>17.313614276768941</v>
      </c>
      <c r="M53">
        <v>0</v>
      </c>
      <c r="N53">
        <v>30.053940775642833</v>
      </c>
      <c r="O53">
        <v>50.469323973732173</v>
      </c>
      <c r="P53">
        <v>43.746636017597318</v>
      </c>
      <c r="Q53">
        <v>0</v>
      </c>
      <c r="R53">
        <v>4.8096696557432894</v>
      </c>
      <c r="S53">
        <v>6.719892933528369</v>
      </c>
      <c r="T53">
        <v>0</v>
      </c>
      <c r="U53">
        <v>190.48846723962924</v>
      </c>
      <c r="V53">
        <v>5.2803661004915874</v>
      </c>
      <c r="W53">
        <v>11.439640426417039</v>
      </c>
      <c r="X53">
        <v>37.539239521563225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13.302318669033548</v>
      </c>
      <c r="AL53">
        <v>6.2080946992190968</v>
      </c>
      <c r="AM53">
        <v>4.0215638337908874</v>
      </c>
      <c r="AN53">
        <v>0</v>
      </c>
      <c r="AO53">
        <v>0</v>
      </c>
      <c r="AP53">
        <v>0</v>
      </c>
      <c r="AQ53">
        <v>0</v>
      </c>
      <c r="AR53">
        <v>12.078591453555731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22.100854394430364</v>
      </c>
      <c r="BB53">
        <f t="shared" si="0"/>
        <v>506.62771963500518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89.897836017370466</v>
      </c>
      <c r="L54">
        <v>17.313656809949602</v>
      </c>
      <c r="M54">
        <v>0</v>
      </c>
      <c r="N54">
        <v>30.053940775642833</v>
      </c>
      <c r="O54">
        <v>50.469323973732173</v>
      </c>
      <c r="P54">
        <v>43.746636017597318</v>
      </c>
      <c r="Q54">
        <v>0</v>
      </c>
      <c r="R54">
        <v>4.8096696557432894</v>
      </c>
      <c r="S54">
        <v>6.997617220963015</v>
      </c>
      <c r="T54">
        <v>0</v>
      </c>
      <c r="U54">
        <v>190.48846723962924</v>
      </c>
      <c r="V54">
        <v>5.2803661004915874</v>
      </c>
      <c r="W54">
        <v>11.439640426417039</v>
      </c>
      <c r="X54">
        <v>37.539239521563225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13.302318669033548</v>
      </c>
      <c r="AL54">
        <v>6.2080946992190968</v>
      </c>
      <c r="AM54">
        <v>4.0215638337908874</v>
      </c>
      <c r="AN54">
        <v>0</v>
      </c>
      <c r="AO54">
        <v>0</v>
      </c>
      <c r="AP54">
        <v>0</v>
      </c>
      <c r="AQ54">
        <v>0</v>
      </c>
      <c r="AR54">
        <v>12.078591453555731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22.297430278480476</v>
      </c>
      <c r="BB54">
        <f t="shared" si="0"/>
        <v>511.13391609665149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89.888119734299977</v>
      </c>
      <c r="L55">
        <v>17.313656809949602</v>
      </c>
      <c r="M55">
        <v>0</v>
      </c>
      <c r="N55">
        <v>30.053940775642833</v>
      </c>
      <c r="O55">
        <v>50.469323973732173</v>
      </c>
      <c r="P55">
        <v>43.746636017597318</v>
      </c>
      <c r="Q55">
        <v>0</v>
      </c>
      <c r="R55">
        <v>5.0105284347874042</v>
      </c>
      <c r="S55">
        <v>6.997617220963015</v>
      </c>
      <c r="T55">
        <v>0</v>
      </c>
      <c r="U55">
        <v>190.48846723962924</v>
      </c>
      <c r="V55">
        <v>5.2803661004915874</v>
      </c>
      <c r="W55">
        <v>11.440782675826684</v>
      </c>
      <c r="X55">
        <v>37.536049922341043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13.302318669033548</v>
      </c>
      <c r="AL55">
        <v>6.2080946992190968</v>
      </c>
      <c r="AM55">
        <v>4.0215638337908874</v>
      </c>
      <c r="AN55">
        <v>0</v>
      </c>
      <c r="AO55">
        <v>0</v>
      </c>
      <c r="AP55">
        <v>0</v>
      </c>
      <c r="AQ55">
        <v>0</v>
      </c>
      <c r="AR55">
        <v>12.078591453555731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22.305334455590021</v>
      </c>
      <c r="BB55">
        <f t="shared" si="0"/>
        <v>511.31510706570316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89.897836017370466</v>
      </c>
      <c r="L56">
        <v>17.313656809949602</v>
      </c>
      <c r="M56">
        <v>0</v>
      </c>
      <c r="N56">
        <v>30.053940775642833</v>
      </c>
      <c r="O56">
        <v>50.469323973732173</v>
      </c>
      <c r="P56">
        <v>43.746636017597318</v>
      </c>
      <c r="Q56">
        <v>0</v>
      </c>
      <c r="R56">
        <v>5.012576940860427</v>
      </c>
      <c r="S56">
        <v>6.997617220963015</v>
      </c>
      <c r="T56">
        <v>0</v>
      </c>
      <c r="U56">
        <v>190.48846723962924</v>
      </c>
      <c r="V56">
        <v>5.2803661004915874</v>
      </c>
      <c r="W56">
        <v>11.440782675826684</v>
      </c>
      <c r="X56">
        <v>37.536049922341043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13.302318669033548</v>
      </c>
      <c r="AL56">
        <v>6.2080946992190968</v>
      </c>
      <c r="AM56">
        <v>4.0215638337908874</v>
      </c>
      <c r="AN56">
        <v>0</v>
      </c>
      <c r="AO56">
        <v>0</v>
      </c>
      <c r="AP56">
        <v>0</v>
      </c>
      <c r="AQ56">
        <v>0</v>
      </c>
      <c r="AR56">
        <v>12.078591453555731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22.305826223776208</v>
      </c>
      <c r="BB56">
        <f t="shared" si="0"/>
        <v>511.32638008666038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89.888119734299977</v>
      </c>
      <c r="L57">
        <v>17.313656809949602</v>
      </c>
      <c r="M57">
        <v>0</v>
      </c>
      <c r="N57">
        <v>30.053940775642833</v>
      </c>
      <c r="O57">
        <v>50.469323973732173</v>
      </c>
      <c r="P57">
        <v>47.848283534047233</v>
      </c>
      <c r="Q57">
        <v>0</v>
      </c>
      <c r="R57">
        <v>5.012576940860427</v>
      </c>
      <c r="S57">
        <v>6.997617220963015</v>
      </c>
      <c r="T57">
        <v>0</v>
      </c>
      <c r="U57">
        <v>190.48846723962924</v>
      </c>
      <c r="V57">
        <v>5.2803661004915874</v>
      </c>
      <c r="W57">
        <v>11.440782675826684</v>
      </c>
      <c r="X57">
        <v>37.536049922341043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13.302318669033548</v>
      </c>
      <c r="AL57">
        <v>6.2080946992190968</v>
      </c>
      <c r="AM57">
        <v>4.0215638337908874</v>
      </c>
      <c r="AN57">
        <v>0</v>
      </c>
      <c r="AO57">
        <v>0</v>
      </c>
      <c r="AP57">
        <v>0</v>
      </c>
      <c r="AQ57">
        <v>0</v>
      </c>
      <c r="AR57">
        <v>12.078591453555731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22.476868949331482</v>
      </c>
      <c r="BB57">
        <f t="shared" si="0"/>
        <v>515.24726859448458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89.897836017370466</v>
      </c>
      <c r="L58">
        <v>17.313656809949602</v>
      </c>
      <c r="M58">
        <v>0</v>
      </c>
      <c r="N58">
        <v>30.053940775642833</v>
      </c>
      <c r="O58">
        <v>50.469323973732173</v>
      </c>
      <c r="P58">
        <v>48.585709914216871</v>
      </c>
      <c r="Q58">
        <v>0</v>
      </c>
      <c r="R58">
        <v>4.8096696557432894</v>
      </c>
      <c r="S58">
        <v>6.997617220963015</v>
      </c>
      <c r="T58">
        <v>0</v>
      </c>
      <c r="U58">
        <v>190.48846723962924</v>
      </c>
      <c r="V58">
        <v>5.2803661004915874</v>
      </c>
      <c r="W58">
        <v>11.440782675826684</v>
      </c>
      <c r="X58">
        <v>37.536049922341043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13.302318669033548</v>
      </c>
      <c r="AL58">
        <v>6.2080946992190968</v>
      </c>
      <c r="AM58">
        <v>4.0215638337908874</v>
      </c>
      <c r="AN58">
        <v>0</v>
      </c>
      <c r="AO58">
        <v>0</v>
      </c>
      <c r="AP58">
        <v>0</v>
      </c>
      <c r="AQ58">
        <v>0</v>
      </c>
      <c r="AR58">
        <v>12.078591453555731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22.499617988137011</v>
      </c>
      <c r="BB58">
        <f t="shared" si="0"/>
        <v>515.76875493380192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89.888119734299977</v>
      </c>
      <c r="L59">
        <v>17.313656809949602</v>
      </c>
      <c r="M59">
        <v>0</v>
      </c>
      <c r="N59">
        <v>30.053940775642833</v>
      </c>
      <c r="O59">
        <v>50.469323973732173</v>
      </c>
      <c r="P59">
        <v>50.825432623331693</v>
      </c>
      <c r="Q59">
        <v>0</v>
      </c>
      <c r="R59">
        <v>4.8096696557432894</v>
      </c>
      <c r="S59">
        <v>6.997617220963015</v>
      </c>
      <c r="T59">
        <v>0</v>
      </c>
      <c r="U59">
        <v>190.48846723962924</v>
      </c>
      <c r="V59">
        <v>5.2803661004915874</v>
      </c>
      <c r="W59">
        <v>11.439640426417039</v>
      </c>
      <c r="X59">
        <v>37.539239521563225</v>
      </c>
      <c r="Y59">
        <v>0</v>
      </c>
      <c r="Z59">
        <v>3.3352371008140258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13.302318669033548</v>
      </c>
      <c r="AL59">
        <v>6.2080946992190968</v>
      </c>
      <c r="AM59">
        <v>4.0215638337908874</v>
      </c>
      <c r="AN59">
        <v>0</v>
      </c>
      <c r="AO59">
        <v>0</v>
      </c>
      <c r="AP59">
        <v>0</v>
      </c>
      <c r="AQ59">
        <v>0</v>
      </c>
      <c r="AR59">
        <v>12.078591453555731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22.662624285834674</v>
      </c>
      <c r="BB59">
        <f t="shared" si="0"/>
        <v>519.50542082982804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89.897836017370466</v>
      </c>
      <c r="L60">
        <v>17.313656809949602</v>
      </c>
      <c r="M60">
        <v>0</v>
      </c>
      <c r="N60">
        <v>30.053940775642833</v>
      </c>
      <c r="O60">
        <v>50.469323973732173</v>
      </c>
      <c r="P60">
        <v>50.825432623331693</v>
      </c>
      <c r="Q60">
        <v>0</v>
      </c>
      <c r="R60">
        <v>4.8096696557432894</v>
      </c>
      <c r="S60">
        <v>6.721903442038113</v>
      </c>
      <c r="T60">
        <v>0</v>
      </c>
      <c r="U60">
        <v>190.48846723962924</v>
      </c>
      <c r="V60">
        <v>5.2803661004915874</v>
      </c>
      <c r="W60">
        <v>11.439640426417039</v>
      </c>
      <c r="X60">
        <v>37.539239521563225</v>
      </c>
      <c r="Y60">
        <v>0</v>
      </c>
      <c r="Z60">
        <v>3.3352371008140258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13.302318669033548</v>
      </c>
      <c r="AL60">
        <v>6.2080946992190968</v>
      </c>
      <c r="AM60">
        <v>4.0215638337908874</v>
      </c>
      <c r="AN60">
        <v>0</v>
      </c>
      <c r="AO60">
        <v>0</v>
      </c>
      <c r="AP60">
        <v>0</v>
      </c>
      <c r="AQ60">
        <v>0</v>
      </c>
      <c r="AR60">
        <v>12.078591453555731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22.651505590507952</v>
      </c>
      <c r="BB60">
        <f t="shared" si="0"/>
        <v>519.25054202930028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85.691117206508395</v>
      </c>
      <c r="L61">
        <v>17.313580382957067</v>
      </c>
      <c r="M61">
        <v>0</v>
      </c>
      <c r="N61">
        <v>30.053940775642833</v>
      </c>
      <c r="O61">
        <v>50.469323973732173</v>
      </c>
      <c r="P61">
        <v>50.825432623331693</v>
      </c>
      <c r="Q61">
        <v>0</v>
      </c>
      <c r="R61">
        <v>4.8096696557432894</v>
      </c>
      <c r="S61">
        <v>6.721903442038113</v>
      </c>
      <c r="T61">
        <v>0</v>
      </c>
      <c r="U61">
        <v>190.48846723962924</v>
      </c>
      <c r="V61">
        <v>5.2803661004915874</v>
      </c>
      <c r="W61">
        <v>11.439640426417039</v>
      </c>
      <c r="X61">
        <v>37.539239521563225</v>
      </c>
      <c r="Y61">
        <v>0</v>
      </c>
      <c r="Z61">
        <v>3.3352371008140258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13.302318669033548</v>
      </c>
      <c r="AL61">
        <v>6.2080946992190968</v>
      </c>
      <c r="AM61">
        <v>4.0215638337908874</v>
      </c>
      <c r="AN61">
        <v>0</v>
      </c>
      <c r="AO61">
        <v>1.9726999332080988</v>
      </c>
      <c r="AP61">
        <v>0</v>
      </c>
      <c r="AQ61">
        <v>0</v>
      </c>
      <c r="AR61">
        <v>12.078591453555731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22.558120406773742</v>
      </c>
      <c r="BB61">
        <f t="shared" si="0"/>
        <v>517.10983190838817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85.69265948161167</v>
      </c>
      <c r="L62">
        <v>17.313402308733021</v>
      </c>
      <c r="M62">
        <v>0</v>
      </c>
      <c r="N62">
        <v>30.053940775642833</v>
      </c>
      <c r="O62">
        <v>50.469323973732173</v>
      </c>
      <c r="P62">
        <v>50.825432623331693</v>
      </c>
      <c r="Q62">
        <v>0</v>
      </c>
      <c r="R62">
        <v>4.8096696557432894</v>
      </c>
      <c r="S62">
        <v>6.721903442038113</v>
      </c>
      <c r="T62">
        <v>0</v>
      </c>
      <c r="U62">
        <v>190.48846723962924</v>
      </c>
      <c r="V62">
        <v>5.2803661004915874</v>
      </c>
      <c r="W62">
        <v>11.439640426417039</v>
      </c>
      <c r="X62">
        <v>37.539239521563225</v>
      </c>
      <c r="Y62">
        <v>0</v>
      </c>
      <c r="Z62">
        <v>3.3352371008140258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13.302318669033548</v>
      </c>
      <c r="AL62">
        <v>6.2080946992190968</v>
      </c>
      <c r="AM62">
        <v>4.0215638337908874</v>
      </c>
      <c r="AN62">
        <v>0</v>
      </c>
      <c r="AO62">
        <v>0</v>
      </c>
      <c r="AP62">
        <v>0</v>
      </c>
      <c r="AQ62">
        <v>0</v>
      </c>
      <c r="AR62">
        <v>12.078591453555731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22.475718573162382</v>
      </c>
      <c r="BB62">
        <f t="shared" si="0"/>
        <v>515.22089800967058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85.691117206508395</v>
      </c>
      <c r="L63">
        <v>17.313969895079421</v>
      </c>
      <c r="M63">
        <v>0</v>
      </c>
      <c r="N63">
        <v>30.053940775642833</v>
      </c>
      <c r="O63">
        <v>50.469323973732173</v>
      </c>
      <c r="P63">
        <v>50.825432623331693</v>
      </c>
      <c r="Q63">
        <v>0</v>
      </c>
      <c r="R63">
        <v>4.8096696557432894</v>
      </c>
      <c r="S63">
        <v>6.719892933528369</v>
      </c>
      <c r="T63">
        <v>0</v>
      </c>
      <c r="U63">
        <v>190.48846723962924</v>
      </c>
      <c r="V63">
        <v>5.2803661004915874</v>
      </c>
      <c r="W63">
        <v>11.439640426417039</v>
      </c>
      <c r="X63">
        <v>37.539239521563225</v>
      </c>
      <c r="Y63">
        <v>0</v>
      </c>
      <c r="Z63">
        <v>3.3352371008140258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13.302318669033548</v>
      </c>
      <c r="AL63">
        <v>6.2080946992190968</v>
      </c>
      <c r="AM63">
        <v>4.0215638337908874</v>
      </c>
      <c r="AN63">
        <v>0</v>
      </c>
      <c r="AO63">
        <v>0</v>
      </c>
      <c r="AP63">
        <v>0</v>
      </c>
      <c r="AQ63">
        <v>0</v>
      </c>
      <c r="AR63">
        <v>12.078591453555731</v>
      </c>
      <c r="AS63">
        <v>7.8730434111887728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22.465406217905436</v>
      </c>
      <c r="BB63">
        <f t="shared" si="0"/>
        <v>514.98450330136382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85.473486488249279</v>
      </c>
      <c r="L64">
        <v>17.313969895079421</v>
      </c>
      <c r="M64">
        <v>0</v>
      </c>
      <c r="N64">
        <v>30.053940775642833</v>
      </c>
      <c r="O64">
        <v>50.469323973732173</v>
      </c>
      <c r="P64">
        <v>50.825432623331693</v>
      </c>
      <c r="Q64">
        <v>0</v>
      </c>
      <c r="R64">
        <v>4.8096696557432894</v>
      </c>
      <c r="S64">
        <v>6.719892933528369</v>
      </c>
      <c r="T64">
        <v>0</v>
      </c>
      <c r="U64">
        <v>190.48846723962924</v>
      </c>
      <c r="V64">
        <v>5.2803661004915874</v>
      </c>
      <c r="W64">
        <v>11.439640426417039</v>
      </c>
      <c r="X64">
        <v>37.539239521563225</v>
      </c>
      <c r="Y64">
        <v>0</v>
      </c>
      <c r="Z64">
        <v>3.3352371008140258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13.302318669033548</v>
      </c>
      <c r="AL64">
        <v>6.2080946992190968</v>
      </c>
      <c r="AM64">
        <v>4.0215638337908874</v>
      </c>
      <c r="AN64">
        <v>0</v>
      </c>
      <c r="AO64">
        <v>0</v>
      </c>
      <c r="AP64">
        <v>0</v>
      </c>
      <c r="AQ64">
        <v>0</v>
      </c>
      <c r="AR64">
        <v>12.078591453555731</v>
      </c>
      <c r="AS64">
        <v>7.8730434111887728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22.456309253882193</v>
      </c>
      <c r="BB64">
        <f t="shared" si="0"/>
        <v>514.77596954712794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85.472071017268419</v>
      </c>
      <c r="L65">
        <v>17.313969895079421</v>
      </c>
      <c r="M65">
        <v>0</v>
      </c>
      <c r="N65">
        <v>30.053940775642833</v>
      </c>
      <c r="O65">
        <v>50.469323973732173</v>
      </c>
      <c r="P65">
        <v>50.825432623331693</v>
      </c>
      <c r="Q65">
        <v>0</v>
      </c>
      <c r="R65">
        <v>4.8096696557432894</v>
      </c>
      <c r="S65">
        <v>6.719892933528369</v>
      </c>
      <c r="T65">
        <v>0</v>
      </c>
      <c r="U65">
        <v>190.48846723962924</v>
      </c>
      <c r="V65">
        <v>5.2803661004915874</v>
      </c>
      <c r="W65">
        <v>11.439640426417039</v>
      </c>
      <c r="X65">
        <v>37.539239521563225</v>
      </c>
      <c r="Y65">
        <v>0</v>
      </c>
      <c r="Z65">
        <v>3.3352371008140258</v>
      </c>
      <c r="AA65">
        <v>0</v>
      </c>
      <c r="AB65">
        <v>0</v>
      </c>
      <c r="AC65">
        <v>0</v>
      </c>
      <c r="AD65">
        <v>0</v>
      </c>
      <c r="AE65">
        <v>4.1789208111118592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13.302318669033548</v>
      </c>
      <c r="AL65">
        <v>6.2080946992190968</v>
      </c>
      <c r="AM65">
        <v>4.0215638337908874</v>
      </c>
      <c r="AN65">
        <v>0</v>
      </c>
      <c r="AO65">
        <v>0</v>
      </c>
      <c r="AP65">
        <v>0</v>
      </c>
      <c r="AQ65">
        <v>0</v>
      </c>
      <c r="AR65">
        <v>12.078591453555731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22.641116551110883</v>
      </c>
      <c r="BB65">
        <f t="shared" si="0"/>
        <v>519.01238945632736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85.473486488249279</v>
      </c>
      <c r="L66">
        <v>17.313969895079421</v>
      </c>
      <c r="M66">
        <v>0</v>
      </c>
      <c r="N66">
        <v>30.053940775642833</v>
      </c>
      <c r="O66">
        <v>50.469323973732173</v>
      </c>
      <c r="P66">
        <v>50.825432623331693</v>
      </c>
      <c r="Q66">
        <v>0</v>
      </c>
      <c r="R66">
        <v>4.8096696557432894</v>
      </c>
      <c r="S66">
        <v>6.719892933528369</v>
      </c>
      <c r="T66">
        <v>0</v>
      </c>
      <c r="U66">
        <v>190.48846723962924</v>
      </c>
      <c r="V66">
        <v>5.2803661004915874</v>
      </c>
      <c r="W66">
        <v>11.439640426417039</v>
      </c>
      <c r="X66">
        <v>37.539239521563225</v>
      </c>
      <c r="Y66">
        <v>0</v>
      </c>
      <c r="Z66">
        <v>3.3352371008140258</v>
      </c>
      <c r="AA66">
        <v>0</v>
      </c>
      <c r="AB66">
        <v>0</v>
      </c>
      <c r="AC66">
        <v>0</v>
      </c>
      <c r="AD66">
        <v>0</v>
      </c>
      <c r="AE66">
        <v>8.129306989286432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13.302318669033548</v>
      </c>
      <c r="AL66">
        <v>6.2080946992190968</v>
      </c>
      <c r="AM66">
        <v>4.0215638337908874</v>
      </c>
      <c r="AN66">
        <v>0</v>
      </c>
      <c r="AO66">
        <v>0</v>
      </c>
      <c r="AP66">
        <v>0</v>
      </c>
      <c r="AQ66">
        <v>0</v>
      </c>
      <c r="AR66">
        <v>12.078591453555731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22.806301860045579</v>
      </c>
      <c r="BB66">
        <f t="shared" si="0"/>
        <v>522.79900579654816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85.472071017268419</v>
      </c>
      <c r="L67">
        <v>17.313777621822148</v>
      </c>
      <c r="M67">
        <v>0</v>
      </c>
      <c r="N67">
        <v>30.053940775642833</v>
      </c>
      <c r="O67">
        <v>50.469323973732173</v>
      </c>
      <c r="P67">
        <v>50.825432623331693</v>
      </c>
      <c r="Q67">
        <v>0</v>
      </c>
      <c r="R67">
        <v>4.8096696557432894</v>
      </c>
      <c r="S67">
        <v>6.719892933528369</v>
      </c>
      <c r="T67">
        <v>0</v>
      </c>
      <c r="U67">
        <v>190.48846723962924</v>
      </c>
      <c r="V67">
        <v>5.2803661004915874</v>
      </c>
      <c r="W67">
        <v>11.439640426417039</v>
      </c>
      <c r="X67">
        <v>37.539239521563225</v>
      </c>
      <c r="Y67">
        <v>0</v>
      </c>
      <c r="Z67">
        <v>3.3352371008140258</v>
      </c>
      <c r="AA67">
        <v>0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13.302318669033548</v>
      </c>
      <c r="AL67">
        <v>6.2080946992190968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12.078591453555731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22.815787413616185</v>
      </c>
      <c r="BB67">
        <f t="shared" si="0"/>
        <v>523.01644736189155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85.431991729108091</v>
      </c>
      <c r="L68">
        <v>17.313777621822148</v>
      </c>
      <c r="M68">
        <v>0</v>
      </c>
      <c r="N68">
        <v>30.053940775642833</v>
      </c>
      <c r="O68">
        <v>50.469323973732173</v>
      </c>
      <c r="P68">
        <v>50.825432623331693</v>
      </c>
      <c r="Q68">
        <v>0</v>
      </c>
      <c r="R68">
        <v>4.8096696557432894</v>
      </c>
      <c r="S68">
        <v>6.7205154664996876</v>
      </c>
      <c r="T68">
        <v>0</v>
      </c>
      <c r="U68">
        <v>190.48846723962924</v>
      </c>
      <c r="V68">
        <v>5.2803661004915874</v>
      </c>
      <c r="W68">
        <v>11.439640426417039</v>
      </c>
      <c r="X68">
        <v>37.539239521563225</v>
      </c>
      <c r="Y68">
        <v>0</v>
      </c>
      <c r="Z68">
        <v>3.330758833228971</v>
      </c>
      <c r="AA68">
        <v>0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13.302318669033548</v>
      </c>
      <c r="AL68">
        <v>6.2080946992190968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12.078591453555731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22.813950929664223</v>
      </c>
      <c r="BB68">
        <f t="shared" ref="BB68:BB99" si="1">SUM(B68:AZ68)-BA68</f>
        <v>522.97434882306936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105.18818735805209</v>
      </c>
      <c r="L69">
        <v>17.313668210034823</v>
      </c>
      <c r="M69">
        <v>0</v>
      </c>
      <c r="N69">
        <v>30.053940775642833</v>
      </c>
      <c r="O69">
        <v>50.469323973732173</v>
      </c>
      <c r="P69">
        <v>51.614475550018057</v>
      </c>
      <c r="Q69">
        <v>0</v>
      </c>
      <c r="R69">
        <v>4.810191310943515</v>
      </c>
      <c r="S69">
        <v>6.7224065751923865</v>
      </c>
      <c r="T69">
        <v>0</v>
      </c>
      <c r="U69">
        <v>190.48846723962924</v>
      </c>
      <c r="V69">
        <v>5.2803661004915874</v>
      </c>
      <c r="W69">
        <v>11.438654714029999</v>
      </c>
      <c r="X69">
        <v>37.540706957898252</v>
      </c>
      <c r="Y69">
        <v>0</v>
      </c>
      <c r="Z69">
        <v>1.6676186829471924</v>
      </c>
      <c r="AA69">
        <v>0</v>
      </c>
      <c r="AB69">
        <v>0</v>
      </c>
      <c r="AC69">
        <v>0</v>
      </c>
      <c r="AD69">
        <v>0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13.302318669033548</v>
      </c>
      <c r="AL69">
        <v>6.2080946992190968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12.078591453555731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23.603339059186837</v>
      </c>
      <c r="BB69">
        <f t="shared" si="1"/>
        <v>541.0698441749488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110.19748023167796</v>
      </c>
      <c r="L70">
        <v>17.313668210034823</v>
      </c>
      <c r="M70">
        <v>0</v>
      </c>
      <c r="N70">
        <v>30.053940775642833</v>
      </c>
      <c r="O70">
        <v>50.469323973732173</v>
      </c>
      <c r="P70">
        <v>51.617679992786279</v>
      </c>
      <c r="Q70">
        <v>0</v>
      </c>
      <c r="R70">
        <v>10.788173329868972</v>
      </c>
      <c r="S70">
        <v>6.7224065751923865</v>
      </c>
      <c r="T70">
        <v>0</v>
      </c>
      <c r="U70">
        <v>190.48846723962924</v>
      </c>
      <c r="V70">
        <v>5.2777447700626512</v>
      </c>
      <c r="W70">
        <v>11.438654714029999</v>
      </c>
      <c r="X70">
        <v>37.536793514669789</v>
      </c>
      <c r="Y70">
        <v>0</v>
      </c>
      <c r="Z70">
        <v>1.6676186829471924</v>
      </c>
      <c r="AA70">
        <v>0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13.302318669033548</v>
      </c>
      <c r="AL70">
        <v>6.2080946992190968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12.078591453555731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24.062467941864313</v>
      </c>
      <c r="BB70">
        <f t="shared" si="1"/>
        <v>551.59465985393354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105.18818735805209</v>
      </c>
      <c r="L71">
        <v>17.313726747565632</v>
      </c>
      <c r="M71">
        <v>0</v>
      </c>
      <c r="N71">
        <v>30.053940775642833</v>
      </c>
      <c r="O71">
        <v>50.469323973732173</v>
      </c>
      <c r="P71">
        <v>51.617679992786279</v>
      </c>
      <c r="Q71">
        <v>0</v>
      </c>
      <c r="R71">
        <v>10.788173329868972</v>
      </c>
      <c r="S71">
        <v>6.7221115672861442</v>
      </c>
      <c r="T71">
        <v>0</v>
      </c>
      <c r="U71">
        <v>190.48846723962924</v>
      </c>
      <c r="V71">
        <v>5.2777447700626512</v>
      </c>
      <c r="W71">
        <v>11.230837671622304</v>
      </c>
      <c r="X71">
        <v>37.539201626283742</v>
      </c>
      <c r="Y71">
        <v>0</v>
      </c>
      <c r="Z71">
        <v>1.6676186829471924</v>
      </c>
      <c r="AA71">
        <v>0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4.2879638271759548</v>
      </c>
      <c r="AI71">
        <v>0</v>
      </c>
      <c r="AJ71">
        <v>0</v>
      </c>
      <c r="AK71">
        <v>13.302318669033548</v>
      </c>
      <c r="AL71">
        <v>6.2080946992190968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12.078591453555731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24.023720409953839</v>
      </c>
      <c r="BB71">
        <f t="shared" si="1"/>
        <v>550.70643293822491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80.944428734431085</v>
      </c>
      <c r="L72">
        <v>17.313627952028501</v>
      </c>
      <c r="M72">
        <v>0</v>
      </c>
      <c r="N72">
        <v>30.053940775642833</v>
      </c>
      <c r="O72">
        <v>50.469323973732173</v>
      </c>
      <c r="P72">
        <v>51.617679992786279</v>
      </c>
      <c r="Q72">
        <v>0</v>
      </c>
      <c r="R72">
        <v>10.788173329868972</v>
      </c>
      <c r="S72">
        <v>6.7217651221039452</v>
      </c>
      <c r="T72">
        <v>0</v>
      </c>
      <c r="U72">
        <v>190.48846723962924</v>
      </c>
      <c r="V72">
        <v>5.2777447700626512</v>
      </c>
      <c r="W72">
        <v>11.230837671622304</v>
      </c>
      <c r="X72">
        <v>37.539201626283742</v>
      </c>
      <c r="Y72">
        <v>0</v>
      </c>
      <c r="Z72">
        <v>1.6676186829471924</v>
      </c>
      <c r="AA72">
        <v>0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6.5927444881026922</v>
      </c>
      <c r="AI72">
        <v>0</v>
      </c>
      <c r="AJ72">
        <v>0</v>
      </c>
      <c r="AK72">
        <v>13.302318669033548</v>
      </c>
      <c r="AL72">
        <v>6.2080946992190968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12.078591453555731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23.106652520051149</v>
      </c>
      <c r="BB72">
        <f t="shared" si="1"/>
        <v>529.68407762471406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100.17843216244738</v>
      </c>
      <c r="L73">
        <v>17.31358014951056</v>
      </c>
      <c r="M73">
        <v>0</v>
      </c>
      <c r="N73">
        <v>30.053940775642833</v>
      </c>
      <c r="O73">
        <v>50.469323973732173</v>
      </c>
      <c r="P73">
        <v>51.617679992786279</v>
      </c>
      <c r="Q73">
        <v>0</v>
      </c>
      <c r="R73">
        <v>10.788173329868972</v>
      </c>
      <c r="S73">
        <v>6.7217651221039452</v>
      </c>
      <c r="T73">
        <v>0</v>
      </c>
      <c r="U73">
        <v>188.52324792040901</v>
      </c>
      <c r="V73">
        <v>5.2777447700626512</v>
      </c>
      <c r="W73">
        <v>11.439104140874827</v>
      </c>
      <c r="X73">
        <v>32.164308867651776</v>
      </c>
      <c r="Y73">
        <v>0</v>
      </c>
      <c r="Z73">
        <v>1.6676186829471924</v>
      </c>
      <c r="AA73">
        <v>0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13.302318669033548</v>
      </c>
      <c r="AL73">
        <v>6.2080946992190968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12.078591453555731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23.785036219094714</v>
      </c>
      <c r="BB73">
        <f t="shared" si="1"/>
        <v>545.23496902240629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105.18818735805209</v>
      </c>
      <c r="L74">
        <v>17.313566323118245</v>
      </c>
      <c r="M74">
        <v>0</v>
      </c>
      <c r="N74">
        <v>30.053940775642833</v>
      </c>
      <c r="O74">
        <v>50.469323973732173</v>
      </c>
      <c r="P74">
        <v>51.617679992786279</v>
      </c>
      <c r="Q74">
        <v>0</v>
      </c>
      <c r="R74">
        <v>10.788173329868972</v>
      </c>
      <c r="S74">
        <v>6.7217651221039452</v>
      </c>
      <c r="T74">
        <v>0</v>
      </c>
      <c r="U74">
        <v>188.52324792040901</v>
      </c>
      <c r="V74">
        <v>5.2777447700626512</v>
      </c>
      <c r="W74">
        <v>11.439104140874827</v>
      </c>
      <c r="X74">
        <v>32.164308867651776</v>
      </c>
      <c r="Y74">
        <v>0</v>
      </c>
      <c r="Z74">
        <v>1.6676186829471924</v>
      </c>
      <c r="AA74">
        <v>3.5579833312460858</v>
      </c>
      <c r="AB74">
        <v>0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13.302318669033548</v>
      </c>
      <c r="AL74">
        <v>6.2080946992190968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12.078591453555731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24.367213210694679</v>
      </c>
      <c r="BB74">
        <f t="shared" si="1"/>
        <v>558.58047125568567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160.41571954324678</v>
      </c>
      <c r="L75">
        <v>17.313508962048061</v>
      </c>
      <c r="M75">
        <v>0</v>
      </c>
      <c r="N75">
        <v>30.053940775642833</v>
      </c>
      <c r="O75">
        <v>50.469323973732173</v>
      </c>
      <c r="P75">
        <v>51.617679992786279</v>
      </c>
      <c r="Q75">
        <v>0</v>
      </c>
      <c r="R75">
        <v>10.788173329868972</v>
      </c>
      <c r="S75">
        <v>6.7224065751923865</v>
      </c>
      <c r="T75">
        <v>0</v>
      </c>
      <c r="U75">
        <v>188.52324792040901</v>
      </c>
      <c r="V75">
        <v>5.2777447700626512</v>
      </c>
      <c r="W75">
        <v>11.439104140874827</v>
      </c>
      <c r="X75">
        <v>37.539201626283742</v>
      </c>
      <c r="Y75">
        <v>0</v>
      </c>
      <c r="Z75">
        <v>1.6676186829471924</v>
      </c>
      <c r="AA75">
        <v>3.2162560467543311</v>
      </c>
      <c r="AB75">
        <v>0.84800190009406529</v>
      </c>
      <c r="AC75">
        <v>0</v>
      </c>
      <c r="AD75">
        <v>0</v>
      </c>
      <c r="AE75">
        <v>8.3578418524384563</v>
      </c>
      <c r="AF75">
        <v>0</v>
      </c>
      <c r="AG75">
        <v>0</v>
      </c>
      <c r="AH75">
        <v>14.471877916718848</v>
      </c>
      <c r="AI75">
        <v>0</v>
      </c>
      <c r="AJ75">
        <v>0</v>
      </c>
      <c r="AK75">
        <v>13.302318669033548</v>
      </c>
      <c r="AL75">
        <v>6.2080946992190968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12.078591453555731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26.854367445183321</v>
      </c>
      <c r="BB75">
        <f t="shared" si="1"/>
        <v>615.59461449700257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165.32033753646724</v>
      </c>
      <c r="L76">
        <v>17.313492103222409</v>
      </c>
      <c r="M76">
        <v>0</v>
      </c>
      <c r="N76">
        <v>30.053940775642833</v>
      </c>
      <c r="O76">
        <v>50.469323973732173</v>
      </c>
      <c r="P76">
        <v>51.617679992786279</v>
      </c>
      <c r="Q76">
        <v>0</v>
      </c>
      <c r="R76">
        <v>10.788173329868972</v>
      </c>
      <c r="S76">
        <v>6.7224065751923865</v>
      </c>
      <c r="T76">
        <v>0</v>
      </c>
      <c r="U76">
        <v>188.52324792040901</v>
      </c>
      <c r="V76">
        <v>5.2777447700626512</v>
      </c>
      <c r="W76">
        <v>11.439104140874827</v>
      </c>
      <c r="X76">
        <v>37.539201626283742</v>
      </c>
      <c r="Y76">
        <v>0</v>
      </c>
      <c r="Z76">
        <v>1.6676186829471924</v>
      </c>
      <c r="AA76">
        <v>7.1497371049885192</v>
      </c>
      <c r="AB76">
        <v>3.3241670151910752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21.439818876330619</v>
      </c>
      <c r="AI76">
        <v>0</v>
      </c>
      <c r="AJ76">
        <v>0</v>
      </c>
      <c r="AK76">
        <v>13.302318669033548</v>
      </c>
      <c r="AL76">
        <v>6.2080946992190968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12.078591453555731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27.818419490929912</v>
      </c>
      <c r="BB76">
        <f t="shared" si="1"/>
        <v>637.69400852174829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165.32033753646724</v>
      </c>
      <c r="L77">
        <v>17.313811992099676</v>
      </c>
      <c r="M77">
        <v>0</v>
      </c>
      <c r="N77">
        <v>30.053940775642833</v>
      </c>
      <c r="O77">
        <v>50.469323973732173</v>
      </c>
      <c r="P77">
        <v>51.617679992786279</v>
      </c>
      <c r="Q77">
        <v>0</v>
      </c>
      <c r="R77">
        <v>10.788173329868972</v>
      </c>
      <c r="S77">
        <v>6.7224065751923865</v>
      </c>
      <c r="T77">
        <v>0</v>
      </c>
      <c r="U77">
        <v>188.52324792040901</v>
      </c>
      <c r="V77">
        <v>5.2777447700626512</v>
      </c>
      <c r="W77">
        <v>8.7445446027734643</v>
      </c>
      <c r="X77">
        <v>25.026134594260419</v>
      </c>
      <c r="Y77">
        <v>0</v>
      </c>
      <c r="Z77">
        <v>1.6676186829471924</v>
      </c>
      <c r="AA77">
        <v>7.1497371049885192</v>
      </c>
      <c r="AB77">
        <v>6.7026064534076255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13.302318669033548</v>
      </c>
      <c r="AL77">
        <v>6.2080946992190968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12.359488768947815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28.10413188911922</v>
      </c>
      <c r="BB77">
        <f t="shared" si="1"/>
        <v>644.24352096062353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165.32033753646724</v>
      </c>
      <c r="L78">
        <v>45.084605956259288</v>
      </c>
      <c r="M78">
        <v>0</v>
      </c>
      <c r="N78">
        <v>30.053940775642833</v>
      </c>
      <c r="O78">
        <v>50.469323973732173</v>
      </c>
      <c r="P78">
        <v>51.617679992786279</v>
      </c>
      <c r="Q78">
        <v>0</v>
      </c>
      <c r="R78">
        <v>10.788173329868972</v>
      </c>
      <c r="S78">
        <v>6.7224065751923865</v>
      </c>
      <c r="T78">
        <v>0</v>
      </c>
      <c r="U78">
        <v>188.52324792040901</v>
      </c>
      <c r="V78">
        <v>5.2777447700626512</v>
      </c>
      <c r="W78">
        <v>11.439782697745594</v>
      </c>
      <c r="X78">
        <v>25.026134594260419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13.302318669033548</v>
      </c>
      <c r="AL78">
        <v>9.1643302450341668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12.359488768947815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30.432487696347973</v>
      </c>
      <c r="BB78">
        <f t="shared" si="1"/>
        <v>697.61745719236001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165.32033753646724</v>
      </c>
      <c r="L79">
        <v>45.084605956259288</v>
      </c>
      <c r="M79">
        <v>0</v>
      </c>
      <c r="N79">
        <v>30.053940775642833</v>
      </c>
      <c r="O79">
        <v>50.469323973732173</v>
      </c>
      <c r="P79">
        <v>51.617679992786279</v>
      </c>
      <c r="Q79">
        <v>0</v>
      </c>
      <c r="R79">
        <v>10.788173329868972</v>
      </c>
      <c r="S79">
        <v>6.7224065751923865</v>
      </c>
      <c r="T79">
        <v>0</v>
      </c>
      <c r="U79">
        <v>188.52324792040901</v>
      </c>
      <c r="V79">
        <v>5.2777447700626512</v>
      </c>
      <c r="W79">
        <v>8.7445446027734643</v>
      </c>
      <c r="X79">
        <v>25.026134594260419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</v>
      </c>
      <c r="AJ79">
        <v>0</v>
      </c>
      <c r="AK79">
        <v>13.302318669033548</v>
      </c>
      <c r="AL79">
        <v>20.989272428294445</v>
      </c>
      <c r="AM79">
        <v>4.0215638337908874</v>
      </c>
      <c r="AN79">
        <v>0</v>
      </c>
      <c r="AO79">
        <v>0</v>
      </c>
      <c r="AP79">
        <v>1.6294842828646714</v>
      </c>
      <c r="AQ79">
        <v>0</v>
      </c>
      <c r="AR79">
        <v>12.359488768947815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30.882221770262156</v>
      </c>
      <c r="BB79">
        <f t="shared" si="1"/>
        <v>707.92691148959864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165.32033753646724</v>
      </c>
      <c r="L80">
        <v>45.084605956259288</v>
      </c>
      <c r="M80">
        <v>0</v>
      </c>
      <c r="N80">
        <v>30.053940775642833</v>
      </c>
      <c r="O80">
        <v>50.469323973732173</v>
      </c>
      <c r="P80">
        <v>51.617679992786279</v>
      </c>
      <c r="Q80">
        <v>0</v>
      </c>
      <c r="R80">
        <v>10.788173329868972</v>
      </c>
      <c r="S80">
        <v>6.7224065751923865</v>
      </c>
      <c r="T80">
        <v>0</v>
      </c>
      <c r="U80">
        <v>188.52324792040901</v>
      </c>
      <c r="V80">
        <v>5.2777447700626512</v>
      </c>
      <c r="W80">
        <v>8.7445446027734643</v>
      </c>
      <c r="X80">
        <v>25.026134594260419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0</v>
      </c>
      <c r="AJ80">
        <v>0</v>
      </c>
      <c r="AK80">
        <v>13.302318669033548</v>
      </c>
      <c r="AL80">
        <v>20.989272428294445</v>
      </c>
      <c r="AM80">
        <v>4.0215638337908874</v>
      </c>
      <c r="AN80">
        <v>0</v>
      </c>
      <c r="AO80">
        <v>0</v>
      </c>
      <c r="AP80">
        <v>1.6294842828646714</v>
      </c>
      <c r="AQ80">
        <v>0</v>
      </c>
      <c r="AR80">
        <v>12.359488768947815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30.882221770262156</v>
      </c>
      <c r="BB80">
        <f t="shared" si="1"/>
        <v>707.92691148959864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165.32033753646724</v>
      </c>
      <c r="L81">
        <v>45.08408730225522</v>
      </c>
      <c r="M81">
        <v>0</v>
      </c>
      <c r="N81">
        <v>30.053940775642833</v>
      </c>
      <c r="O81">
        <v>50.469323973732173</v>
      </c>
      <c r="P81">
        <v>51.617679992786279</v>
      </c>
      <c r="Q81">
        <v>0</v>
      </c>
      <c r="R81">
        <v>10.788173329868972</v>
      </c>
      <c r="S81">
        <v>6.722526662896156</v>
      </c>
      <c r="T81">
        <v>0</v>
      </c>
      <c r="U81">
        <v>188.52324792040901</v>
      </c>
      <c r="V81">
        <v>5.2777447700626512</v>
      </c>
      <c r="W81">
        <v>8.7445446027734643</v>
      </c>
      <c r="X81">
        <v>25.026134594260419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0</v>
      </c>
      <c r="AJ81">
        <v>0</v>
      </c>
      <c r="AK81">
        <v>13.302318669033548</v>
      </c>
      <c r="AL81">
        <v>20.989272428294445</v>
      </c>
      <c r="AM81">
        <v>4.0215638337908874</v>
      </c>
      <c r="AN81">
        <v>0</v>
      </c>
      <c r="AO81">
        <v>0</v>
      </c>
      <c r="AP81">
        <v>1.6294842828646714</v>
      </c>
      <c r="AQ81">
        <v>0</v>
      </c>
      <c r="AR81">
        <v>12.359488768947815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30.882205110190803</v>
      </c>
      <c r="BB81">
        <f t="shared" si="1"/>
        <v>707.92652958336976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165.32033753646724</v>
      </c>
      <c r="L82">
        <v>45.084133827402411</v>
      </c>
      <c r="M82">
        <v>0</v>
      </c>
      <c r="N82">
        <v>30.053940775642833</v>
      </c>
      <c r="O82">
        <v>50.469323973732173</v>
      </c>
      <c r="P82">
        <v>51.617679992786279</v>
      </c>
      <c r="Q82">
        <v>0</v>
      </c>
      <c r="R82">
        <v>10.788173329868972</v>
      </c>
      <c r="S82">
        <v>6.722526662896156</v>
      </c>
      <c r="T82">
        <v>0</v>
      </c>
      <c r="U82">
        <v>188.52324792040901</v>
      </c>
      <c r="V82">
        <v>5.2777447700626512</v>
      </c>
      <c r="W82">
        <v>8.7445446027734643</v>
      </c>
      <c r="X82">
        <v>25.026134594260419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39.717264637758298</v>
      </c>
      <c r="AI82">
        <v>0</v>
      </c>
      <c r="AJ82">
        <v>0</v>
      </c>
      <c r="AK82">
        <v>13.302318669033548</v>
      </c>
      <c r="AL82">
        <v>9.1643302450341668</v>
      </c>
      <c r="AM82">
        <v>4.0215638337908874</v>
      </c>
      <c r="AN82">
        <v>0</v>
      </c>
      <c r="AO82">
        <v>0</v>
      </c>
      <c r="AP82">
        <v>1.6294842828646714</v>
      </c>
      <c r="AQ82">
        <v>0</v>
      </c>
      <c r="AR82">
        <v>12.359488768947815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30.387924471681682</v>
      </c>
      <c r="BB82">
        <f t="shared" si="1"/>
        <v>696.59591456376575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165.32033753646724</v>
      </c>
      <c r="L83">
        <v>45.084589956069841</v>
      </c>
      <c r="M83">
        <v>0</v>
      </c>
      <c r="N83">
        <v>30.053940775642833</v>
      </c>
      <c r="O83">
        <v>50.469323973732173</v>
      </c>
      <c r="P83">
        <v>51.617679992786279</v>
      </c>
      <c r="Q83">
        <v>0</v>
      </c>
      <c r="R83">
        <v>10.788173329868972</v>
      </c>
      <c r="S83">
        <v>6.722526662896156</v>
      </c>
      <c r="T83">
        <v>0</v>
      </c>
      <c r="U83">
        <v>188.52324792040901</v>
      </c>
      <c r="V83">
        <v>5.2777447700626512</v>
      </c>
      <c r="W83">
        <v>8.7445446027734643</v>
      </c>
      <c r="X83">
        <v>25.026134594260419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35.643699053850973</v>
      </c>
      <c r="AI83">
        <v>0</v>
      </c>
      <c r="AJ83">
        <v>0</v>
      </c>
      <c r="AK83">
        <v>13.302318669033548</v>
      </c>
      <c r="AL83">
        <v>6.2080946992190968</v>
      </c>
      <c r="AM83">
        <v>4.0215638337908874</v>
      </c>
      <c r="AN83">
        <v>0</v>
      </c>
      <c r="AO83">
        <v>0</v>
      </c>
      <c r="AP83">
        <v>1.6294842828646714</v>
      </c>
      <c r="AQ83">
        <v>0</v>
      </c>
      <c r="AR83">
        <v>12.078591453555731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30.08235634285419</v>
      </c>
      <c r="BB83">
        <f t="shared" si="1"/>
        <v>689.59124037614629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165.32033753646724</v>
      </c>
      <c r="L84">
        <v>45.084794785340286</v>
      </c>
      <c r="M84">
        <v>0</v>
      </c>
      <c r="N84">
        <v>30.053940775642833</v>
      </c>
      <c r="O84">
        <v>50.469323973732173</v>
      </c>
      <c r="P84">
        <v>51.617679992786279</v>
      </c>
      <c r="Q84">
        <v>0</v>
      </c>
      <c r="R84">
        <v>10.788173329868972</v>
      </c>
      <c r="S84">
        <v>6.722526662896156</v>
      </c>
      <c r="T84">
        <v>0</v>
      </c>
      <c r="U84">
        <v>188.52324792040901</v>
      </c>
      <c r="V84">
        <v>5.2777447700626512</v>
      </c>
      <c r="W84">
        <v>8.7445446027734643</v>
      </c>
      <c r="X84">
        <v>25.026134594260419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4.638114296563991</v>
      </c>
      <c r="AE84">
        <v>12.579857942040061</v>
      </c>
      <c r="AF84">
        <v>0</v>
      </c>
      <c r="AG84">
        <v>0</v>
      </c>
      <c r="AH84">
        <v>23.289003302755162</v>
      </c>
      <c r="AI84">
        <v>0</v>
      </c>
      <c r="AJ84">
        <v>0</v>
      </c>
      <c r="AK84">
        <v>13.302318669033548</v>
      </c>
      <c r="AL84">
        <v>6.2080946992190968</v>
      </c>
      <c r="AM84">
        <v>4.0215638337908874</v>
      </c>
      <c r="AN84">
        <v>0</v>
      </c>
      <c r="AO84">
        <v>0</v>
      </c>
      <c r="AP84">
        <v>1.6294842828646714</v>
      </c>
      <c r="AQ84">
        <v>0</v>
      </c>
      <c r="AR84">
        <v>12.078591453555731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29.469002043181732</v>
      </c>
      <c r="BB84">
        <f t="shared" si="1"/>
        <v>675.53104683676474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165.32033753646724</v>
      </c>
      <c r="L85">
        <v>45.084906594305806</v>
      </c>
      <c r="M85">
        <v>0</v>
      </c>
      <c r="N85">
        <v>30.053940775642833</v>
      </c>
      <c r="O85">
        <v>50.469323973732173</v>
      </c>
      <c r="P85">
        <v>51.617679992786279</v>
      </c>
      <c r="Q85">
        <v>0</v>
      </c>
      <c r="R85">
        <v>10.788173329868972</v>
      </c>
      <c r="S85">
        <v>6.722526662896156</v>
      </c>
      <c r="T85">
        <v>0</v>
      </c>
      <c r="U85">
        <v>188.52324792040901</v>
      </c>
      <c r="V85">
        <v>5.2777447700626512</v>
      </c>
      <c r="W85">
        <v>8.7445446027734643</v>
      </c>
      <c r="X85">
        <v>25.026134594260419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7.3940534946428418</v>
      </c>
      <c r="AD85">
        <v>4.638114296563991</v>
      </c>
      <c r="AE85">
        <v>12.579857942040061</v>
      </c>
      <c r="AF85">
        <v>0</v>
      </c>
      <c r="AG85">
        <v>0</v>
      </c>
      <c r="AH85">
        <v>16.079864092360676</v>
      </c>
      <c r="AI85">
        <v>0</v>
      </c>
      <c r="AJ85">
        <v>0</v>
      </c>
      <c r="AK85">
        <v>13.302318669033548</v>
      </c>
      <c r="AL85">
        <v>6.2080946992190968</v>
      </c>
      <c r="AM85">
        <v>4.0215638337908874</v>
      </c>
      <c r="AN85">
        <v>0</v>
      </c>
      <c r="AO85">
        <v>0</v>
      </c>
      <c r="AP85">
        <v>0</v>
      </c>
      <c r="AQ85">
        <v>0</v>
      </c>
      <c r="AR85">
        <v>12.078591453555731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29.09955225477826</v>
      </c>
      <c r="BB85">
        <f t="shared" si="1"/>
        <v>667.06198494087448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165.32033753646724</v>
      </c>
      <c r="L86">
        <v>45.084966053834449</v>
      </c>
      <c r="M86">
        <v>0</v>
      </c>
      <c r="N86">
        <v>30.053940775642833</v>
      </c>
      <c r="O86">
        <v>50.469323973732173</v>
      </c>
      <c r="P86">
        <v>51.617679992786279</v>
      </c>
      <c r="Q86">
        <v>0</v>
      </c>
      <c r="R86">
        <v>10.788173329868972</v>
      </c>
      <c r="S86">
        <v>6.722526662896156</v>
      </c>
      <c r="T86">
        <v>0</v>
      </c>
      <c r="U86">
        <v>188.52324792040901</v>
      </c>
      <c r="V86">
        <v>5.2777447700626512</v>
      </c>
      <c r="W86">
        <v>8.7445446027734643</v>
      </c>
      <c r="X86">
        <v>25.026134594260419</v>
      </c>
      <c r="Y86">
        <v>0</v>
      </c>
      <c r="Z86">
        <v>3.3352371008140258</v>
      </c>
      <c r="AA86">
        <v>9.6487681402629928</v>
      </c>
      <c r="AB86">
        <v>6.7026064534076255</v>
      </c>
      <c r="AC86">
        <v>4.9244013097451811</v>
      </c>
      <c r="AD86">
        <v>4.638114296563991</v>
      </c>
      <c r="AE86">
        <v>12.579857942040061</v>
      </c>
      <c r="AF86">
        <v>0</v>
      </c>
      <c r="AG86">
        <v>0</v>
      </c>
      <c r="AH86">
        <v>8.5759276543519096</v>
      </c>
      <c r="AI86">
        <v>0</v>
      </c>
      <c r="AJ86">
        <v>0</v>
      </c>
      <c r="AK86">
        <v>13.302318669033548</v>
      </c>
      <c r="AL86">
        <v>6.2080946992190968</v>
      </c>
      <c r="AM86">
        <v>4.0215638337908874</v>
      </c>
      <c r="AN86">
        <v>0</v>
      </c>
      <c r="AO86">
        <v>0</v>
      </c>
      <c r="AP86">
        <v>0</v>
      </c>
      <c r="AQ86">
        <v>0</v>
      </c>
      <c r="AR86">
        <v>12.078591453555731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28.497604242397557</v>
      </c>
      <c r="BB86">
        <f t="shared" si="1"/>
        <v>653.26326280060687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165.3220801392898</v>
      </c>
      <c r="L87">
        <v>45.084882871411416</v>
      </c>
      <c r="M87">
        <v>0</v>
      </c>
      <c r="N87">
        <v>30.053940775642833</v>
      </c>
      <c r="O87">
        <v>50.469323973732173</v>
      </c>
      <c r="P87">
        <v>51.617679992786279</v>
      </c>
      <c r="Q87">
        <v>0</v>
      </c>
      <c r="R87">
        <v>10.788173329868972</v>
      </c>
      <c r="S87">
        <v>6.7217651221039452</v>
      </c>
      <c r="T87">
        <v>0</v>
      </c>
      <c r="U87">
        <v>188.52324792040901</v>
      </c>
      <c r="V87">
        <v>5.2777447700626512</v>
      </c>
      <c r="W87">
        <v>8.7445446027734643</v>
      </c>
      <c r="X87">
        <v>28.89798444182949</v>
      </c>
      <c r="Y87">
        <v>0</v>
      </c>
      <c r="Z87">
        <v>3.3352371008140258</v>
      </c>
      <c r="AA87">
        <v>7.1497371049885192</v>
      </c>
      <c r="AB87">
        <v>6.7026064534076255</v>
      </c>
      <c r="AC87">
        <v>2.4622006548725905</v>
      </c>
      <c r="AD87">
        <v>2.3190571482819955</v>
      </c>
      <c r="AE87">
        <v>8.3578418524384563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13.302318669033548</v>
      </c>
      <c r="AL87">
        <v>6.2080946992190968</v>
      </c>
      <c r="AM87">
        <v>4.0215638337908874</v>
      </c>
      <c r="AN87">
        <v>0</v>
      </c>
      <c r="AO87">
        <v>0</v>
      </c>
      <c r="AP87">
        <v>0</v>
      </c>
      <c r="AQ87">
        <v>0</v>
      </c>
      <c r="AR87">
        <v>12.078591453555731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27.999451863425911</v>
      </c>
      <c r="BB87">
        <f t="shared" si="1"/>
        <v>641.84389415154851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165.3220801392898</v>
      </c>
      <c r="L88">
        <v>45.084098497423554</v>
      </c>
      <c r="M88">
        <v>0</v>
      </c>
      <c r="N88">
        <v>30.053940775642833</v>
      </c>
      <c r="O88">
        <v>50.469323973732173</v>
      </c>
      <c r="P88">
        <v>51.617679992786279</v>
      </c>
      <c r="Q88">
        <v>0</v>
      </c>
      <c r="R88">
        <v>10.788173329868972</v>
      </c>
      <c r="S88">
        <v>6.7217651221039452</v>
      </c>
      <c r="T88">
        <v>0</v>
      </c>
      <c r="U88">
        <v>188.52324792040901</v>
      </c>
      <c r="V88">
        <v>5.2777447700626512</v>
      </c>
      <c r="W88">
        <v>8.7445446027734643</v>
      </c>
      <c r="X88">
        <v>28.89798444182949</v>
      </c>
      <c r="Y88">
        <v>0</v>
      </c>
      <c r="Z88">
        <v>3.3352371008140258</v>
      </c>
      <c r="AA88">
        <v>7.1360682362763512</v>
      </c>
      <c r="AB88">
        <v>3.3241670151910752</v>
      </c>
      <c r="AC88">
        <v>2.4622006548725905</v>
      </c>
      <c r="AD88">
        <v>2.3190571482819955</v>
      </c>
      <c r="AE88">
        <v>8.3578418524384563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13.302318669033548</v>
      </c>
      <c r="AL88">
        <v>6.2080946992190968</v>
      </c>
      <c r="AM88">
        <v>4.0215638337908874</v>
      </c>
      <c r="AN88">
        <v>0</v>
      </c>
      <c r="AO88">
        <v>0</v>
      </c>
      <c r="AP88">
        <v>0</v>
      </c>
      <c r="AQ88">
        <v>0</v>
      </c>
      <c r="AR88">
        <v>12.078591453555731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27.678392061387648</v>
      </c>
      <c r="BB88">
        <f t="shared" si="1"/>
        <v>634.48409744549417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165.3220801392898</v>
      </c>
      <c r="L89">
        <v>45.084516490699841</v>
      </c>
      <c r="M89">
        <v>0</v>
      </c>
      <c r="N89">
        <v>30.053940775642833</v>
      </c>
      <c r="O89">
        <v>50.469323973732173</v>
      </c>
      <c r="P89">
        <v>51.617679992786279</v>
      </c>
      <c r="Q89">
        <v>0</v>
      </c>
      <c r="R89">
        <v>10.788173329868972</v>
      </c>
      <c r="S89">
        <v>6.7217651221039452</v>
      </c>
      <c r="T89">
        <v>0</v>
      </c>
      <c r="U89">
        <v>188.52324792040901</v>
      </c>
      <c r="V89">
        <v>5.2777447700626512</v>
      </c>
      <c r="W89">
        <v>8.8184054828031968</v>
      </c>
      <c r="X89">
        <v>33.98732058888789</v>
      </c>
      <c r="Y89">
        <v>0</v>
      </c>
      <c r="Z89">
        <v>3.3352371008140258</v>
      </c>
      <c r="AA89">
        <v>7.1360682362763512</v>
      </c>
      <c r="AB89">
        <v>3.3241670151910752</v>
      </c>
      <c r="AC89">
        <v>2.4622006548725905</v>
      </c>
      <c r="AD89">
        <v>2.3190571482819955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13.302318669033548</v>
      </c>
      <c r="AL89">
        <v>6.2080946992190968</v>
      </c>
      <c r="AM89">
        <v>4.0215638337908874</v>
      </c>
      <c r="AN89">
        <v>0</v>
      </c>
      <c r="AO89">
        <v>0</v>
      </c>
      <c r="AP89">
        <v>0</v>
      </c>
      <c r="AQ89">
        <v>0</v>
      </c>
      <c r="AR89">
        <v>12.078591453555731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27.894231169238878</v>
      </c>
      <c r="BB89">
        <f t="shared" si="1"/>
        <v>639.43187335800735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165.3220801392898</v>
      </c>
      <c r="L90">
        <v>45.084946175895908</v>
      </c>
      <c r="M90">
        <v>0</v>
      </c>
      <c r="N90">
        <v>30.053940775642833</v>
      </c>
      <c r="O90">
        <v>50.469323973732173</v>
      </c>
      <c r="P90">
        <v>51.617679992786279</v>
      </c>
      <c r="Q90">
        <v>0</v>
      </c>
      <c r="R90">
        <v>10.788173329868972</v>
      </c>
      <c r="S90">
        <v>6.7217651221039452</v>
      </c>
      <c r="T90">
        <v>0</v>
      </c>
      <c r="U90">
        <v>188.52324792040901</v>
      </c>
      <c r="V90">
        <v>5.2777447700626512</v>
      </c>
      <c r="W90">
        <v>8.8283968026784923</v>
      </c>
      <c r="X90">
        <v>33.98732058888789</v>
      </c>
      <c r="Y90">
        <v>0</v>
      </c>
      <c r="Z90">
        <v>3.3352371008140258</v>
      </c>
      <c r="AA90">
        <v>3.4172720496764764</v>
      </c>
      <c r="AB90">
        <v>3.3241670151910752</v>
      </c>
      <c r="AC90">
        <v>2.4622006548725905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0.97162073028773688</v>
      </c>
      <c r="AJ90">
        <v>0</v>
      </c>
      <c r="AK90">
        <v>13.302318669033548</v>
      </c>
      <c r="AL90">
        <v>6.2080946992190968</v>
      </c>
      <c r="AM90">
        <v>4.0215638337908874</v>
      </c>
      <c r="AN90">
        <v>0</v>
      </c>
      <c r="AO90">
        <v>0</v>
      </c>
      <c r="AP90">
        <v>0</v>
      </c>
      <c r="AQ90">
        <v>0</v>
      </c>
      <c r="AR90">
        <v>12.078591453555731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27.669251459262583</v>
      </c>
      <c r="BB90">
        <f t="shared" si="1"/>
        <v>634.27456335563204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165.3220801392898</v>
      </c>
      <c r="L91">
        <v>45.084868873320467</v>
      </c>
      <c r="M91">
        <v>0</v>
      </c>
      <c r="N91">
        <v>30.053940775642833</v>
      </c>
      <c r="O91">
        <v>50.469323973732173</v>
      </c>
      <c r="P91">
        <v>51.617679992786279</v>
      </c>
      <c r="Q91">
        <v>0</v>
      </c>
      <c r="R91">
        <v>10.788173329868972</v>
      </c>
      <c r="S91">
        <v>6.7217651221039452</v>
      </c>
      <c r="T91">
        <v>0</v>
      </c>
      <c r="U91">
        <v>188.52324792040901</v>
      </c>
      <c r="V91">
        <v>5.2777447700626512</v>
      </c>
      <c r="W91">
        <v>9.8029499475631514</v>
      </c>
      <c r="X91">
        <v>37.536572552546382</v>
      </c>
      <c r="Y91">
        <v>0</v>
      </c>
      <c r="Z91">
        <v>3.3352371008140258</v>
      </c>
      <c r="AA91">
        <v>3.316763915675224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4.2103566512031696</v>
      </c>
      <c r="AJ91">
        <v>0</v>
      </c>
      <c r="AK91">
        <v>13.302318669033548</v>
      </c>
      <c r="AL91">
        <v>6.2080946992190968</v>
      </c>
      <c r="AM91">
        <v>4.0215638337908874</v>
      </c>
      <c r="AN91">
        <v>0</v>
      </c>
      <c r="AO91">
        <v>0</v>
      </c>
      <c r="AP91">
        <v>0</v>
      </c>
      <c r="AQ91">
        <v>0</v>
      </c>
      <c r="AR91">
        <v>12.078591453555731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27.72556910126017</v>
      </c>
      <c r="BB91">
        <f t="shared" si="1"/>
        <v>635.56555772314596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165.3220801392898</v>
      </c>
      <c r="L92">
        <v>45.084556561706528</v>
      </c>
      <c r="M92">
        <v>0</v>
      </c>
      <c r="N92">
        <v>30.053940775642833</v>
      </c>
      <c r="O92">
        <v>50.469323973732173</v>
      </c>
      <c r="P92">
        <v>51.617679992786279</v>
      </c>
      <c r="Q92">
        <v>0</v>
      </c>
      <c r="R92">
        <v>10.788173329868972</v>
      </c>
      <c r="S92">
        <v>6.7217651221039452</v>
      </c>
      <c r="T92">
        <v>0</v>
      </c>
      <c r="U92">
        <v>188.52324792040901</v>
      </c>
      <c r="V92">
        <v>5.2777447700626512</v>
      </c>
      <c r="W92">
        <v>9.8029499475631514</v>
      </c>
      <c r="X92">
        <v>37.536572552546382</v>
      </c>
      <c r="Y92">
        <v>0</v>
      </c>
      <c r="Z92">
        <v>3.3352371008140258</v>
      </c>
      <c r="AA92">
        <v>0</v>
      </c>
      <c r="AB92">
        <v>3.3241670151910752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4.2103566512031696</v>
      </c>
      <c r="AJ92">
        <v>0</v>
      </c>
      <c r="AK92">
        <v>13.302318669033548</v>
      </c>
      <c r="AL92">
        <v>6.2080946992190968</v>
      </c>
      <c r="AM92">
        <v>4.0215638337908874</v>
      </c>
      <c r="AN92">
        <v>0</v>
      </c>
      <c r="AO92">
        <v>0</v>
      </c>
      <c r="AP92">
        <v>0</v>
      </c>
      <c r="AQ92">
        <v>0</v>
      </c>
      <c r="AR92">
        <v>12.078591453555731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27.586915314959484</v>
      </c>
      <c r="BB92">
        <f t="shared" si="1"/>
        <v>632.38713528215749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165.3220801392898</v>
      </c>
      <c r="L93">
        <v>45.084775908445906</v>
      </c>
      <c r="M93">
        <v>0</v>
      </c>
      <c r="N93">
        <v>30.053940775642833</v>
      </c>
      <c r="O93">
        <v>50.469323973732173</v>
      </c>
      <c r="P93">
        <v>51.617679992786279</v>
      </c>
      <c r="Q93">
        <v>0</v>
      </c>
      <c r="R93">
        <v>10.788173329868972</v>
      </c>
      <c r="S93">
        <v>6.7217651221039452</v>
      </c>
      <c r="T93">
        <v>0</v>
      </c>
      <c r="U93">
        <v>188.52324792040901</v>
      </c>
      <c r="V93">
        <v>5.2777447700626512</v>
      </c>
      <c r="W93">
        <v>9.8029499475631514</v>
      </c>
      <c r="X93">
        <v>37.536572552546382</v>
      </c>
      <c r="Y93">
        <v>0</v>
      </c>
      <c r="Z93">
        <v>3.3352371008140258</v>
      </c>
      <c r="AA93">
        <v>0</v>
      </c>
      <c r="AB93">
        <v>3.3241670151910752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4.2103566512031696</v>
      </c>
      <c r="AJ93">
        <v>0</v>
      </c>
      <c r="AK93">
        <v>13.302318669033548</v>
      </c>
      <c r="AL93">
        <v>6.2080946992190968</v>
      </c>
      <c r="AM93">
        <v>4.0215638337908874</v>
      </c>
      <c r="AN93">
        <v>0</v>
      </c>
      <c r="AO93">
        <v>0</v>
      </c>
      <c r="AP93">
        <v>0.16294842828646713</v>
      </c>
      <c r="AQ93">
        <v>0</v>
      </c>
      <c r="AR93">
        <v>12.078591453555731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27.593735727955558</v>
      </c>
      <c r="BB93">
        <f t="shared" si="1"/>
        <v>632.54348264418729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165.3220801392898</v>
      </c>
      <c r="L94">
        <v>45.084194679235196</v>
      </c>
      <c r="M94">
        <v>0</v>
      </c>
      <c r="N94">
        <v>30.053940775642833</v>
      </c>
      <c r="O94">
        <v>50.469323973732173</v>
      </c>
      <c r="P94">
        <v>51.617679992786279</v>
      </c>
      <c r="Q94">
        <v>0</v>
      </c>
      <c r="R94">
        <v>10.788173329868972</v>
      </c>
      <c r="S94">
        <v>6.7217651221039452</v>
      </c>
      <c r="T94">
        <v>0</v>
      </c>
      <c r="U94">
        <v>188.52324792040901</v>
      </c>
      <c r="V94">
        <v>5.2777447700626512</v>
      </c>
      <c r="W94">
        <v>9.8029499475631514</v>
      </c>
      <c r="X94">
        <v>37.536572552546382</v>
      </c>
      <c r="Y94">
        <v>0</v>
      </c>
      <c r="Z94">
        <v>3.3352371008140258</v>
      </c>
      <c r="AA94">
        <v>0</v>
      </c>
      <c r="AB94">
        <v>0</v>
      </c>
      <c r="AC94">
        <v>0</v>
      </c>
      <c r="AD94">
        <v>0</v>
      </c>
      <c r="AE94">
        <v>4.1789208111118592</v>
      </c>
      <c r="AF94">
        <v>0</v>
      </c>
      <c r="AG94">
        <v>0</v>
      </c>
      <c r="AH94">
        <v>0</v>
      </c>
      <c r="AI94">
        <v>4.2103566512031696</v>
      </c>
      <c r="AJ94">
        <v>0</v>
      </c>
      <c r="AK94">
        <v>13.302318669033548</v>
      </c>
      <c r="AL94">
        <v>6.2080946992190968</v>
      </c>
      <c r="AM94">
        <v>4.0215638337908874</v>
      </c>
      <c r="AN94">
        <v>0</v>
      </c>
      <c r="AO94">
        <v>0</v>
      </c>
      <c r="AP94">
        <v>0.16294842828646713</v>
      </c>
      <c r="AQ94">
        <v>0</v>
      </c>
      <c r="AR94">
        <v>12.078591453555731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27.454761251339566</v>
      </c>
      <c r="BB94">
        <f t="shared" si="1"/>
        <v>629.35770887640149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165.32352995327403</v>
      </c>
      <c r="L95">
        <v>45.084838888286775</v>
      </c>
      <c r="M95">
        <v>0</v>
      </c>
      <c r="N95">
        <v>30.053940775642833</v>
      </c>
      <c r="O95">
        <v>50.469323973732173</v>
      </c>
      <c r="P95">
        <v>51.617679992786279</v>
      </c>
      <c r="Q95">
        <v>0</v>
      </c>
      <c r="R95">
        <v>10.789833523490065</v>
      </c>
      <c r="S95">
        <v>6.7183605705324672</v>
      </c>
      <c r="T95">
        <v>0</v>
      </c>
      <c r="U95">
        <v>188.52324792040901</v>
      </c>
      <c r="V95">
        <v>5.2777447700626512</v>
      </c>
      <c r="W95">
        <v>11.437961578273233</v>
      </c>
      <c r="X95">
        <v>37.54005469074275</v>
      </c>
      <c r="Y95">
        <v>0</v>
      </c>
      <c r="Z95">
        <v>1.6676186829471924</v>
      </c>
      <c r="AA95">
        <v>0</v>
      </c>
      <c r="AB95">
        <v>0</v>
      </c>
      <c r="AC95">
        <v>0</v>
      </c>
      <c r="AD95">
        <v>0</v>
      </c>
      <c r="AE95">
        <v>4.1789208111118592</v>
      </c>
      <c r="AF95">
        <v>0</v>
      </c>
      <c r="AG95">
        <v>0</v>
      </c>
      <c r="AH95">
        <v>0</v>
      </c>
      <c r="AI95">
        <v>4.2103566512031696</v>
      </c>
      <c r="AJ95">
        <v>0</v>
      </c>
      <c r="AK95">
        <v>13.302318669033548</v>
      </c>
      <c r="AL95">
        <v>6.2080946992190968</v>
      </c>
      <c r="AM95">
        <v>4.0215638337908874</v>
      </c>
      <c r="AN95">
        <v>0</v>
      </c>
      <c r="AO95">
        <v>0</v>
      </c>
      <c r="AP95">
        <v>0.16294842828646713</v>
      </c>
      <c r="AQ95">
        <v>0</v>
      </c>
      <c r="AR95">
        <v>12.078591453555731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27.45355845701356</v>
      </c>
      <c r="BB95">
        <f t="shared" si="1"/>
        <v>629.33013668685248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165.32033753646724</v>
      </c>
      <c r="L96">
        <v>44.155418576511281</v>
      </c>
      <c r="M96">
        <v>0</v>
      </c>
      <c r="N96">
        <v>30.053940775642833</v>
      </c>
      <c r="O96">
        <v>50.469323973732173</v>
      </c>
      <c r="P96">
        <v>51.617679992786279</v>
      </c>
      <c r="Q96">
        <v>0</v>
      </c>
      <c r="R96">
        <v>10.788173329868972</v>
      </c>
      <c r="S96">
        <v>6.7217651221039452</v>
      </c>
      <c r="T96">
        <v>0</v>
      </c>
      <c r="U96">
        <v>188.52324792040901</v>
      </c>
      <c r="V96">
        <v>5.2777447700626512</v>
      </c>
      <c r="W96">
        <v>9.8029499475631514</v>
      </c>
      <c r="X96">
        <v>33.407637878229345</v>
      </c>
      <c r="Y96">
        <v>0</v>
      </c>
      <c r="Z96">
        <v>1.6676186829471924</v>
      </c>
      <c r="AA96">
        <v>0</v>
      </c>
      <c r="AB96">
        <v>0</v>
      </c>
      <c r="AC96">
        <v>0</v>
      </c>
      <c r="AD96">
        <v>0</v>
      </c>
      <c r="AE96">
        <v>4.1789208111118592</v>
      </c>
      <c r="AF96">
        <v>0</v>
      </c>
      <c r="AG96">
        <v>0</v>
      </c>
      <c r="AH96">
        <v>0</v>
      </c>
      <c r="AI96">
        <v>4.2103566512031696</v>
      </c>
      <c r="AJ96">
        <v>0</v>
      </c>
      <c r="AK96">
        <v>13.302318669033548</v>
      </c>
      <c r="AL96">
        <v>6.2080946992190968</v>
      </c>
      <c r="AM96">
        <v>4.0215638337908874</v>
      </c>
      <c r="AN96">
        <v>0</v>
      </c>
      <c r="AO96">
        <v>0</v>
      </c>
      <c r="AP96">
        <v>0.16294842828646713</v>
      </c>
      <c r="AQ96">
        <v>0</v>
      </c>
      <c r="AR96">
        <v>12.078591453555731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27.17356965019442</v>
      </c>
      <c r="BB96">
        <f t="shared" si="1"/>
        <v>622.91182867981627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165.32033753646724</v>
      </c>
      <c r="L97">
        <v>45.084883059224737</v>
      </c>
      <c r="M97">
        <v>0</v>
      </c>
      <c r="N97">
        <v>30.053940775642833</v>
      </c>
      <c r="O97">
        <v>50.469323973732173</v>
      </c>
      <c r="P97">
        <v>51.617679992786279</v>
      </c>
      <c r="Q97">
        <v>0</v>
      </c>
      <c r="R97">
        <v>10.788173329868972</v>
      </c>
      <c r="S97">
        <v>6.7217651221039452</v>
      </c>
      <c r="T97">
        <v>0</v>
      </c>
      <c r="U97">
        <v>188.52324792040901</v>
      </c>
      <c r="V97">
        <v>5.2777447700626512</v>
      </c>
      <c r="W97">
        <v>11.522957428618602</v>
      </c>
      <c r="X97">
        <v>33.407637878229345</v>
      </c>
      <c r="Y97">
        <v>0</v>
      </c>
      <c r="Z97">
        <v>1.6676186829471924</v>
      </c>
      <c r="AA97">
        <v>0</v>
      </c>
      <c r="AB97">
        <v>0</v>
      </c>
      <c r="AC97">
        <v>0</v>
      </c>
      <c r="AD97">
        <v>0</v>
      </c>
      <c r="AE97">
        <v>4.1789208111118592</v>
      </c>
      <c r="AF97">
        <v>0</v>
      </c>
      <c r="AG97">
        <v>0</v>
      </c>
      <c r="AH97">
        <v>0</v>
      </c>
      <c r="AI97">
        <v>0.97162073028773688</v>
      </c>
      <c r="AJ97">
        <v>0</v>
      </c>
      <c r="AK97">
        <v>13.302318669033548</v>
      </c>
      <c r="AL97">
        <v>3.2518591534040269</v>
      </c>
      <c r="AM97">
        <v>4.0215638337908874</v>
      </c>
      <c r="AN97">
        <v>0</v>
      </c>
      <c r="AO97">
        <v>0</v>
      </c>
      <c r="AP97">
        <v>0.16294842828646713</v>
      </c>
      <c r="AQ97">
        <v>0</v>
      </c>
      <c r="AR97">
        <v>12.078591453555731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27.025367770970622</v>
      </c>
      <c r="BB97">
        <f t="shared" si="1"/>
        <v>619.51453105607834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165.32033753646724</v>
      </c>
      <c r="L98">
        <v>45.084082932598541</v>
      </c>
      <c r="M98">
        <v>0</v>
      </c>
      <c r="N98">
        <v>30.053940775642833</v>
      </c>
      <c r="O98">
        <v>50.469323973732173</v>
      </c>
      <c r="P98">
        <v>51.617679992786279</v>
      </c>
      <c r="Q98">
        <v>0</v>
      </c>
      <c r="R98">
        <v>10.788173329868972</v>
      </c>
      <c r="S98">
        <v>6.7217651221039452</v>
      </c>
      <c r="T98">
        <v>0</v>
      </c>
      <c r="U98">
        <v>188.52324792040901</v>
      </c>
      <c r="V98">
        <v>5.2777447700626512</v>
      </c>
      <c r="W98">
        <v>11.522957428618602</v>
      </c>
      <c r="X98">
        <v>33.407637878229345</v>
      </c>
      <c r="Y98">
        <v>0</v>
      </c>
      <c r="Z98">
        <v>1.6676186829471924</v>
      </c>
      <c r="AA98">
        <v>0</v>
      </c>
      <c r="AB98">
        <v>0</v>
      </c>
      <c r="AC98">
        <v>0</v>
      </c>
      <c r="AD98">
        <v>0</v>
      </c>
      <c r="AE98">
        <v>4.1789208111118592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13.302318669033548</v>
      </c>
      <c r="AL98">
        <v>3.2518591534040269</v>
      </c>
      <c r="AM98">
        <v>4.0215638337908874</v>
      </c>
      <c r="AN98">
        <v>0</v>
      </c>
      <c r="AO98">
        <v>0</v>
      </c>
      <c r="AP98">
        <v>0.16294842828646713</v>
      </c>
      <c r="AQ98">
        <v>0</v>
      </c>
      <c r="AR98">
        <v>12.078591453555731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26.984720579151624</v>
      </c>
      <c r="BB98">
        <f t="shared" si="1"/>
        <v>618.58275739098337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2.8768787139699836</v>
      </c>
      <c r="L99">
        <f t="shared" si="2"/>
        <v>0.65328742309207743</v>
      </c>
      <c r="M99">
        <f t="shared" si="2"/>
        <v>0</v>
      </c>
      <c r="N99">
        <f t="shared" si="2"/>
        <v>0.72129349320966074</v>
      </c>
      <c r="O99">
        <f t="shared" si="2"/>
        <v>1.2112691999809555</v>
      </c>
      <c r="P99">
        <f t="shared" si="2"/>
        <v>1.1845534250656178</v>
      </c>
      <c r="Q99">
        <f t="shared" si="2"/>
        <v>0</v>
      </c>
      <c r="R99">
        <f t="shared" si="2"/>
        <v>0.22620016696254386</v>
      </c>
      <c r="S99">
        <f t="shared" si="2"/>
        <v>0.15250990872122691</v>
      </c>
      <c r="T99">
        <f t="shared" si="2"/>
        <v>0</v>
      </c>
      <c r="U99">
        <f t="shared" si="2"/>
        <v>4.5589492881761746</v>
      </c>
      <c r="V99">
        <f t="shared" si="2"/>
        <v>0.12669183485061472</v>
      </c>
      <c r="W99">
        <f t="shared" si="2"/>
        <v>0.25248364273304036</v>
      </c>
      <c r="X99">
        <f t="shared" si="2"/>
        <v>0.83144408639145662</v>
      </c>
      <c r="Y99">
        <f t="shared" si="2"/>
        <v>0</v>
      </c>
      <c r="Z99">
        <f t="shared" si="2"/>
        <v>6.0450054442705077E-2</v>
      </c>
      <c r="AA99">
        <f t="shared" si="2"/>
        <v>6.8342626767898151E-2</v>
      </c>
      <c r="AB99">
        <f t="shared" si="2"/>
        <v>6.0647394991056286E-2</v>
      </c>
      <c r="AC99">
        <f t="shared" si="2"/>
        <v>3.942129083304919E-2</v>
      </c>
      <c r="AD99">
        <f t="shared" si="2"/>
        <v>2.8383242333348047E-2</v>
      </c>
      <c r="AE99">
        <f t="shared" si="2"/>
        <v>9.6892525372912472E-2</v>
      </c>
      <c r="AF99">
        <f t="shared" si="2"/>
        <v>0</v>
      </c>
      <c r="AG99">
        <f t="shared" si="2"/>
        <v>0</v>
      </c>
      <c r="AH99">
        <f t="shared" si="2"/>
        <v>0.18223846122745768</v>
      </c>
      <c r="AI99">
        <f t="shared" si="2"/>
        <v>1.3602690683897247E-2</v>
      </c>
      <c r="AJ99">
        <f t="shared" si="2"/>
        <v>0</v>
      </c>
      <c r="AK99">
        <f t="shared" si="2"/>
        <v>0.31925564805680529</v>
      </c>
      <c r="AL99">
        <f t="shared" si="2"/>
        <v>0.19540717082405151</v>
      </c>
      <c r="AM99">
        <f t="shared" si="2"/>
        <v>9.6517532010981177E-2</v>
      </c>
      <c r="AN99">
        <f t="shared" si="2"/>
        <v>0</v>
      </c>
      <c r="AO99">
        <f t="shared" si="2"/>
        <v>4.9317498330202474E-4</v>
      </c>
      <c r="AP99">
        <f t="shared" si="2"/>
        <v>5.2795290367261202E-3</v>
      </c>
      <c r="AQ99">
        <f t="shared" si="2"/>
        <v>0</v>
      </c>
      <c r="AR99">
        <f t="shared" si="2"/>
        <v>0.28932439932682502</v>
      </c>
      <c r="AS99">
        <f t="shared" si="2"/>
        <v>0.19528433387114388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0.60388883258086756</v>
      </c>
      <c r="BB99">
        <f t="shared" si="1"/>
        <v>13.843212425334638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9.4136913251943426</v>
      </c>
      <c r="L3">
        <v>412.95077336163359</v>
      </c>
      <c r="M3">
        <v>14.129926568095273</v>
      </c>
      <c r="N3">
        <v>36.304743041132433</v>
      </c>
      <c r="O3">
        <v>0</v>
      </c>
      <c r="P3">
        <v>31.955789756957458</v>
      </c>
      <c r="Q3">
        <v>0</v>
      </c>
      <c r="R3">
        <v>13.031403121848319</v>
      </c>
      <c r="S3">
        <v>8.100435854669902</v>
      </c>
      <c r="T3">
        <v>0</v>
      </c>
      <c r="U3">
        <v>107.25673777239041</v>
      </c>
      <c r="V3">
        <v>6.3656587377467755</v>
      </c>
      <c r="W3">
        <v>12.492329385133599</v>
      </c>
      <c r="X3">
        <v>45.340095659874834</v>
      </c>
      <c r="Y3">
        <v>0</v>
      </c>
      <c r="Z3">
        <v>4.0285462304320596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12.604559350017675</v>
      </c>
      <c r="AH3">
        <v>0</v>
      </c>
      <c r="AI3">
        <v>0</v>
      </c>
      <c r="AJ3">
        <v>0</v>
      </c>
      <c r="AK3">
        <v>16.067616065326593</v>
      </c>
      <c r="AL3">
        <v>0</v>
      </c>
      <c r="AM3">
        <v>4.8577070526298654</v>
      </c>
      <c r="AN3">
        <v>0.7857022533416822</v>
      </c>
      <c r="AO3">
        <v>0</v>
      </c>
      <c r="AP3">
        <v>0</v>
      </c>
      <c r="AQ3">
        <v>0</v>
      </c>
      <c r="AR3">
        <v>16.286443645751092</v>
      </c>
      <c r="AS3">
        <v>10.046402268408277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31.956244724182085</v>
      </c>
      <c r="BB3">
        <f>SUM(B3:AZ3)-BA3</f>
        <v>732.54721757682535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9.4136913251943426</v>
      </c>
      <c r="L4">
        <v>390.69390135512197</v>
      </c>
      <c r="M4">
        <v>14.129926568095273</v>
      </c>
      <c r="N4">
        <v>36.304743041132433</v>
      </c>
      <c r="O4">
        <v>0</v>
      </c>
      <c r="P4">
        <v>31.955789756957458</v>
      </c>
      <c r="Q4">
        <v>0</v>
      </c>
      <c r="R4">
        <v>13.031403121848319</v>
      </c>
      <c r="S4">
        <v>8.100435854669902</v>
      </c>
      <c r="T4">
        <v>0</v>
      </c>
      <c r="U4">
        <v>107.25673777239041</v>
      </c>
      <c r="V4">
        <v>6.3656587377467755</v>
      </c>
      <c r="W4">
        <v>12.492329385133599</v>
      </c>
      <c r="X4">
        <v>45.340095659874834</v>
      </c>
      <c r="Y4">
        <v>0</v>
      </c>
      <c r="Z4">
        <v>4.0285462304320596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12.604559350017675</v>
      </c>
      <c r="AH4">
        <v>0</v>
      </c>
      <c r="AI4">
        <v>0</v>
      </c>
      <c r="AJ4">
        <v>0</v>
      </c>
      <c r="AK4">
        <v>16.067616065326593</v>
      </c>
      <c r="AL4">
        <v>0</v>
      </c>
      <c r="AM4">
        <v>4.8577070526298654</v>
      </c>
      <c r="AN4">
        <v>0.7857022533416822</v>
      </c>
      <c r="AO4">
        <v>0</v>
      </c>
      <c r="AP4">
        <v>0</v>
      </c>
      <c r="AQ4">
        <v>0</v>
      </c>
      <c r="AR4">
        <v>16.286443645751092</v>
      </c>
      <c r="AS4">
        <v>10.046402268408277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31.025907474309889</v>
      </c>
      <c r="BB4">
        <f t="shared" ref="BB4:BB67" si="0">SUM(B4:AZ4)-BA4</f>
        <v>711.22068282018586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9.4136913251943426</v>
      </c>
      <c r="L5">
        <v>390.69390135512197</v>
      </c>
      <c r="M5">
        <v>14.129926568095273</v>
      </c>
      <c r="N5">
        <v>36.304743041132433</v>
      </c>
      <c r="O5">
        <v>0</v>
      </c>
      <c r="P5">
        <v>31.955789756957458</v>
      </c>
      <c r="Q5">
        <v>0</v>
      </c>
      <c r="R5">
        <v>13.031403121848319</v>
      </c>
      <c r="S5">
        <v>8.100435854669902</v>
      </c>
      <c r="T5">
        <v>0</v>
      </c>
      <c r="U5">
        <v>107.25673777239041</v>
      </c>
      <c r="V5">
        <v>6.3656587377467755</v>
      </c>
      <c r="W5">
        <v>12.492329385133599</v>
      </c>
      <c r="X5">
        <v>45.340095659874834</v>
      </c>
      <c r="Y5">
        <v>0</v>
      </c>
      <c r="Z5">
        <v>2.0142732753078687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12.604559350017675</v>
      </c>
      <c r="AH5">
        <v>0</v>
      </c>
      <c r="AI5">
        <v>0</v>
      </c>
      <c r="AJ5">
        <v>0</v>
      </c>
      <c r="AK5">
        <v>16.067616065326593</v>
      </c>
      <c r="AL5">
        <v>0</v>
      </c>
      <c r="AM5">
        <v>4.8577070526298654</v>
      </c>
      <c r="AN5">
        <v>0.7857022533416822</v>
      </c>
      <c r="AO5">
        <v>0</v>
      </c>
      <c r="AP5">
        <v>0</v>
      </c>
      <c r="AQ5">
        <v>0</v>
      </c>
      <c r="AR5">
        <v>16.286443645751092</v>
      </c>
      <c r="AS5">
        <v>10.046402268408277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30.941710864785698</v>
      </c>
      <c r="BB5">
        <f t="shared" si="0"/>
        <v>709.29060647458584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9.4136913251943426</v>
      </c>
      <c r="L6">
        <v>390.69390135512197</v>
      </c>
      <c r="M6">
        <v>14.129926568095273</v>
      </c>
      <c r="N6">
        <v>36.304743041132433</v>
      </c>
      <c r="O6">
        <v>0</v>
      </c>
      <c r="P6">
        <v>31.955789756957458</v>
      </c>
      <c r="Q6">
        <v>0</v>
      </c>
      <c r="R6">
        <v>13.031403121848319</v>
      </c>
      <c r="S6">
        <v>8.100435854669902</v>
      </c>
      <c r="T6">
        <v>0</v>
      </c>
      <c r="U6">
        <v>107.25673777239041</v>
      </c>
      <c r="V6">
        <v>6.3656587377467755</v>
      </c>
      <c r="W6">
        <v>12.492329385133599</v>
      </c>
      <c r="X6">
        <v>45.340095659874834</v>
      </c>
      <c r="Y6">
        <v>0</v>
      </c>
      <c r="Z6">
        <v>2.0142732753078687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12.604559350017675</v>
      </c>
      <c r="AH6">
        <v>0</v>
      </c>
      <c r="AI6">
        <v>0</v>
      </c>
      <c r="AJ6">
        <v>0</v>
      </c>
      <c r="AK6">
        <v>16.067616065326593</v>
      </c>
      <c r="AL6">
        <v>0</v>
      </c>
      <c r="AM6">
        <v>4.8577070526298654</v>
      </c>
      <c r="AN6">
        <v>0.7857022533416822</v>
      </c>
      <c r="AO6">
        <v>0</v>
      </c>
      <c r="AP6">
        <v>0</v>
      </c>
      <c r="AQ6">
        <v>0</v>
      </c>
      <c r="AR6">
        <v>13.911337354119588</v>
      </c>
      <c r="AS6">
        <v>10.046402268408277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30.842431421795499</v>
      </c>
      <c r="BB6">
        <f t="shared" si="0"/>
        <v>707.01477962594458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9.4136913251943426</v>
      </c>
      <c r="L7">
        <v>355.63222136836237</v>
      </c>
      <c r="M7">
        <v>14.129926568095273</v>
      </c>
      <c r="N7">
        <v>36.304743041132433</v>
      </c>
      <c r="O7">
        <v>0</v>
      </c>
      <c r="P7">
        <v>31.955789756957458</v>
      </c>
      <c r="Q7">
        <v>0</v>
      </c>
      <c r="R7">
        <v>13.031403121848319</v>
      </c>
      <c r="S7">
        <v>8.100435854669902</v>
      </c>
      <c r="T7">
        <v>0</v>
      </c>
      <c r="U7">
        <v>107.25673777239041</v>
      </c>
      <c r="V7">
        <v>6.3656587377467755</v>
      </c>
      <c r="W7">
        <v>12.492329385133599</v>
      </c>
      <c r="X7">
        <v>45.340095659874834</v>
      </c>
      <c r="Y7">
        <v>0</v>
      </c>
      <c r="Z7">
        <v>2.0142732753078687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12.604559350017675</v>
      </c>
      <c r="AH7">
        <v>0</v>
      </c>
      <c r="AI7">
        <v>0</v>
      </c>
      <c r="AJ7">
        <v>0</v>
      </c>
      <c r="AK7">
        <v>16.067616065326593</v>
      </c>
      <c r="AL7">
        <v>0</v>
      </c>
      <c r="AM7">
        <v>4.8577070526298654</v>
      </c>
      <c r="AN7">
        <v>0.7857022533416822</v>
      </c>
      <c r="AO7">
        <v>0</v>
      </c>
      <c r="AP7">
        <v>0</v>
      </c>
      <c r="AQ7">
        <v>0</v>
      </c>
      <c r="AR7">
        <v>13.911337354119588</v>
      </c>
      <c r="AS7">
        <v>10.046402268408277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29.376853198348915</v>
      </c>
      <c r="BB7">
        <f t="shared" si="0"/>
        <v>673.41867786263151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295.52533990625381</v>
      </c>
      <c r="M8">
        <v>14.129926568095273</v>
      </c>
      <c r="N8">
        <v>36.304743041132433</v>
      </c>
      <c r="O8">
        <v>0</v>
      </c>
      <c r="P8">
        <v>31.955789756957458</v>
      </c>
      <c r="Q8">
        <v>0</v>
      </c>
      <c r="R8">
        <v>13.031403121848319</v>
      </c>
      <c r="S8">
        <v>0</v>
      </c>
      <c r="T8">
        <v>0</v>
      </c>
      <c r="U8">
        <v>107.25673777239041</v>
      </c>
      <c r="V8">
        <v>6.3656587377467755</v>
      </c>
      <c r="W8">
        <v>2.0249146641945641</v>
      </c>
      <c r="X8">
        <v>45.340095659874834</v>
      </c>
      <c r="Y8">
        <v>0</v>
      </c>
      <c r="Z8">
        <v>2.0142732753078687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12.604559350017675</v>
      </c>
      <c r="AH8">
        <v>0</v>
      </c>
      <c r="AI8">
        <v>0</v>
      </c>
      <c r="AJ8">
        <v>0</v>
      </c>
      <c r="AK8">
        <v>16.067616065326593</v>
      </c>
      <c r="AL8">
        <v>0</v>
      </c>
      <c r="AM8">
        <v>4.8577070526298654</v>
      </c>
      <c r="AN8">
        <v>0.7857022533416822</v>
      </c>
      <c r="AO8">
        <v>0</v>
      </c>
      <c r="AP8">
        <v>0</v>
      </c>
      <c r="AQ8">
        <v>0</v>
      </c>
      <c r="AR8">
        <v>13.911337354119588</v>
      </c>
      <c r="AS8">
        <v>10.046402268408277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25.694757101779253</v>
      </c>
      <c r="BB8">
        <f t="shared" si="0"/>
        <v>589.01235059628937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275.23712926325629</v>
      </c>
      <c r="M9">
        <v>14.129926568095273</v>
      </c>
      <c r="N9">
        <v>36.304743041132433</v>
      </c>
      <c r="O9">
        <v>0</v>
      </c>
      <c r="P9">
        <v>31.955789756957458</v>
      </c>
      <c r="Q9">
        <v>0</v>
      </c>
      <c r="R9">
        <v>13.031403121848319</v>
      </c>
      <c r="S9">
        <v>0</v>
      </c>
      <c r="T9">
        <v>0</v>
      </c>
      <c r="U9">
        <v>107.25673777239041</v>
      </c>
      <c r="V9">
        <v>6.3656587377467755</v>
      </c>
      <c r="W9">
        <v>10.260883929586402</v>
      </c>
      <c r="X9">
        <v>45.340095659874834</v>
      </c>
      <c r="Y9">
        <v>0</v>
      </c>
      <c r="Z9">
        <v>2.0142732753078687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12.604559350017675</v>
      </c>
      <c r="AH9">
        <v>0</v>
      </c>
      <c r="AI9">
        <v>0</v>
      </c>
      <c r="AJ9">
        <v>0</v>
      </c>
      <c r="AK9">
        <v>16.067616065326593</v>
      </c>
      <c r="AL9">
        <v>0</v>
      </c>
      <c r="AM9">
        <v>4.8577070526298654</v>
      </c>
      <c r="AN9">
        <v>0.7857022533416822</v>
      </c>
      <c r="AO9">
        <v>0</v>
      </c>
      <c r="AP9">
        <v>0</v>
      </c>
      <c r="AQ9">
        <v>0</v>
      </c>
      <c r="AR9">
        <v>13.911337354119588</v>
      </c>
      <c r="AS9">
        <v>9.8033041557459253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25.18081191108601</v>
      </c>
      <c r="BB9">
        <f t="shared" si="0"/>
        <v>577.23095629671445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9.4136721139951192</v>
      </c>
      <c r="L10">
        <v>226.32723986501043</v>
      </c>
      <c r="M10">
        <v>14.129926568095273</v>
      </c>
      <c r="N10">
        <v>36.304743041132433</v>
      </c>
      <c r="O10">
        <v>0</v>
      </c>
      <c r="P10">
        <v>31.955789756957458</v>
      </c>
      <c r="Q10">
        <v>0</v>
      </c>
      <c r="R10">
        <v>13.031403121848319</v>
      </c>
      <c r="S10">
        <v>8.1075368370364966</v>
      </c>
      <c r="T10">
        <v>0</v>
      </c>
      <c r="U10">
        <v>107.25673777239041</v>
      </c>
      <c r="V10">
        <v>6.3656587377467755</v>
      </c>
      <c r="W10">
        <v>12.372230983481256</v>
      </c>
      <c r="X10">
        <v>45.340095659874834</v>
      </c>
      <c r="Y10">
        <v>0</v>
      </c>
      <c r="Z10">
        <v>2.0142732753078687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12.604559350017675</v>
      </c>
      <c r="AH10">
        <v>0</v>
      </c>
      <c r="AI10">
        <v>0</v>
      </c>
      <c r="AJ10">
        <v>0</v>
      </c>
      <c r="AK10">
        <v>16.067616065326593</v>
      </c>
      <c r="AL10">
        <v>0</v>
      </c>
      <c r="AM10">
        <v>4.8577070526298654</v>
      </c>
      <c r="AN10">
        <v>0.7857022533416822</v>
      </c>
      <c r="AO10">
        <v>0</v>
      </c>
      <c r="AP10">
        <v>0</v>
      </c>
      <c r="AQ10">
        <v>0</v>
      </c>
      <c r="AR10">
        <v>13.911337354119588</v>
      </c>
      <c r="AS10">
        <v>9.8033041557459253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23.957019375245281</v>
      </c>
      <c r="BB10">
        <f t="shared" si="0"/>
        <v>549.17741543923569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9.4136721139951192</v>
      </c>
      <c r="L11">
        <v>212.37819479019007</v>
      </c>
      <c r="M11">
        <v>14.129926568095273</v>
      </c>
      <c r="N11">
        <v>36.304743041132433</v>
      </c>
      <c r="O11">
        <v>0</v>
      </c>
      <c r="P11">
        <v>31.955789756957458</v>
      </c>
      <c r="Q11">
        <v>0</v>
      </c>
      <c r="R11">
        <v>13.031403121848319</v>
      </c>
      <c r="S11">
        <v>8.3554960472761426</v>
      </c>
      <c r="T11">
        <v>0</v>
      </c>
      <c r="U11">
        <v>107.25673777239041</v>
      </c>
      <c r="V11">
        <v>6.3656587377467755</v>
      </c>
      <c r="W11">
        <v>12.492329385133599</v>
      </c>
      <c r="X11">
        <v>45.340095659874834</v>
      </c>
      <c r="Y11">
        <v>0</v>
      </c>
      <c r="Z11">
        <v>2.0142732753078687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12.604559350017675</v>
      </c>
      <c r="AH11">
        <v>0</v>
      </c>
      <c r="AI11">
        <v>0</v>
      </c>
      <c r="AJ11">
        <v>0</v>
      </c>
      <c r="AK11">
        <v>16.067616065326593</v>
      </c>
      <c r="AL11">
        <v>0</v>
      </c>
      <c r="AM11">
        <v>4.8577070526298654</v>
      </c>
      <c r="AN11">
        <v>0.7857022533416822</v>
      </c>
      <c r="AO11">
        <v>0</v>
      </c>
      <c r="AP11">
        <v>0</v>
      </c>
      <c r="AQ11">
        <v>0</v>
      </c>
      <c r="AR11">
        <v>16.286443645751092</v>
      </c>
      <c r="AS11">
        <v>9.8033041557459253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23.48861354228508</v>
      </c>
      <c r="BB11">
        <f t="shared" si="0"/>
        <v>538.43994010089898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9.4136721139951192</v>
      </c>
      <c r="L12">
        <v>212.37819479019007</v>
      </c>
      <c r="M12">
        <v>14.129926568095273</v>
      </c>
      <c r="N12">
        <v>36.304743041132433</v>
      </c>
      <c r="O12">
        <v>0</v>
      </c>
      <c r="P12">
        <v>31.955789756957458</v>
      </c>
      <c r="Q12">
        <v>0</v>
      </c>
      <c r="R12">
        <v>13.031403121848319</v>
      </c>
      <c r="S12">
        <v>8.3554960472761426</v>
      </c>
      <c r="T12">
        <v>0</v>
      </c>
      <c r="U12">
        <v>107.25673777239041</v>
      </c>
      <c r="V12">
        <v>6.3656587377467755</v>
      </c>
      <c r="W12">
        <v>12.492329385133599</v>
      </c>
      <c r="X12">
        <v>45.340095659874834</v>
      </c>
      <c r="Y12">
        <v>0</v>
      </c>
      <c r="Z12">
        <v>2.0142732753078687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12.604559350017675</v>
      </c>
      <c r="AH12">
        <v>0</v>
      </c>
      <c r="AI12">
        <v>0</v>
      </c>
      <c r="AJ12">
        <v>0</v>
      </c>
      <c r="AK12">
        <v>16.067616065326593</v>
      </c>
      <c r="AL12">
        <v>0</v>
      </c>
      <c r="AM12">
        <v>4.8577070526298654</v>
      </c>
      <c r="AN12">
        <v>0.7857022533416822</v>
      </c>
      <c r="AO12">
        <v>0</v>
      </c>
      <c r="AP12">
        <v>0</v>
      </c>
      <c r="AQ12">
        <v>0</v>
      </c>
      <c r="AR12">
        <v>16.286443645751092</v>
      </c>
      <c r="AS12">
        <v>9.8033041557459253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23.48861354228508</v>
      </c>
      <c r="BB12">
        <f t="shared" si="0"/>
        <v>538.43994010089898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9.4136721139951192</v>
      </c>
      <c r="L13">
        <v>235.41923288554204</v>
      </c>
      <c r="M13">
        <v>14.129926568095273</v>
      </c>
      <c r="N13">
        <v>36.304743041132433</v>
      </c>
      <c r="O13">
        <v>0</v>
      </c>
      <c r="P13">
        <v>31.955789756957458</v>
      </c>
      <c r="Q13">
        <v>0</v>
      </c>
      <c r="R13">
        <v>13.031403121848319</v>
      </c>
      <c r="S13">
        <v>8.3554960472761426</v>
      </c>
      <c r="T13">
        <v>0</v>
      </c>
      <c r="U13">
        <v>107.25673777239041</v>
      </c>
      <c r="V13">
        <v>6.3656587377467755</v>
      </c>
      <c r="W13">
        <v>12.492329385133599</v>
      </c>
      <c r="X13">
        <v>45.340095659874834</v>
      </c>
      <c r="Y13">
        <v>0</v>
      </c>
      <c r="Z13">
        <v>2.0142732753078687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12.604559350017675</v>
      </c>
      <c r="AH13">
        <v>0</v>
      </c>
      <c r="AI13">
        <v>0</v>
      </c>
      <c r="AJ13">
        <v>0</v>
      </c>
      <c r="AK13">
        <v>16.067616065326593</v>
      </c>
      <c r="AL13">
        <v>0</v>
      </c>
      <c r="AM13">
        <v>4.8577070526298654</v>
      </c>
      <c r="AN13">
        <v>0.7857022533416822</v>
      </c>
      <c r="AO13">
        <v>0</v>
      </c>
      <c r="AP13">
        <v>0</v>
      </c>
      <c r="AQ13">
        <v>0</v>
      </c>
      <c r="AR13">
        <v>16.286443645751092</v>
      </c>
      <c r="AS13">
        <v>10.046402268408277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24.46189043578007</v>
      </c>
      <c r="BB13">
        <f t="shared" si="0"/>
        <v>560.75079941541844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9.4136721139951192</v>
      </c>
      <c r="L14">
        <v>234.41744948161369</v>
      </c>
      <c r="M14">
        <v>14.129926568095273</v>
      </c>
      <c r="N14">
        <v>36.304743041132433</v>
      </c>
      <c r="O14">
        <v>0</v>
      </c>
      <c r="P14">
        <v>31.955789756957458</v>
      </c>
      <c r="Q14">
        <v>0</v>
      </c>
      <c r="R14">
        <v>13.031403121848319</v>
      </c>
      <c r="S14">
        <v>8.3554960472761426</v>
      </c>
      <c r="T14">
        <v>0</v>
      </c>
      <c r="U14">
        <v>107.25673777239041</v>
      </c>
      <c r="V14">
        <v>6.3656587377467755</v>
      </c>
      <c r="W14">
        <v>12.492329385133599</v>
      </c>
      <c r="X14">
        <v>45.340095659874834</v>
      </c>
      <c r="Y14">
        <v>0</v>
      </c>
      <c r="Z14">
        <v>2.0142732753078687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12.604559350017675</v>
      </c>
      <c r="AH14">
        <v>0</v>
      </c>
      <c r="AI14">
        <v>0</v>
      </c>
      <c r="AJ14">
        <v>0</v>
      </c>
      <c r="AK14">
        <v>16.067616065326593</v>
      </c>
      <c r="AL14">
        <v>0</v>
      </c>
      <c r="AM14">
        <v>4.8577070526298654</v>
      </c>
      <c r="AN14">
        <v>0.7857022533416822</v>
      </c>
      <c r="AO14">
        <v>0</v>
      </c>
      <c r="AP14">
        <v>0</v>
      </c>
      <c r="AQ14">
        <v>0</v>
      </c>
      <c r="AR14">
        <v>13.911337354119588</v>
      </c>
      <c r="AS14">
        <v>10.046402268408277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24.320736446505652</v>
      </c>
      <c r="BB14">
        <f t="shared" si="0"/>
        <v>557.51506370913307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9.4133632725160084</v>
      </c>
      <c r="L15">
        <v>232.4158509886872</v>
      </c>
      <c r="M15">
        <v>14.129926568095273</v>
      </c>
      <c r="N15">
        <v>36.304743041132433</v>
      </c>
      <c r="O15">
        <v>0</v>
      </c>
      <c r="P15">
        <v>31.955789756957458</v>
      </c>
      <c r="Q15">
        <v>0</v>
      </c>
      <c r="R15">
        <v>13.031403121848319</v>
      </c>
      <c r="S15">
        <v>8.4033562739543157</v>
      </c>
      <c r="T15">
        <v>0</v>
      </c>
      <c r="U15">
        <v>107.25673777239041</v>
      </c>
      <c r="V15">
        <v>6.3656587377467755</v>
      </c>
      <c r="W15">
        <v>12.336542328418815</v>
      </c>
      <c r="X15">
        <v>45.335128296266511</v>
      </c>
      <c r="Y15">
        <v>0</v>
      </c>
      <c r="Z15">
        <v>2.0142732753078687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12.604559350017675</v>
      </c>
      <c r="AH15">
        <v>0</v>
      </c>
      <c r="AI15">
        <v>0</v>
      </c>
      <c r="AJ15">
        <v>0</v>
      </c>
      <c r="AK15">
        <v>16.067616065326593</v>
      </c>
      <c r="AL15">
        <v>0</v>
      </c>
      <c r="AM15">
        <v>4.8577070526298654</v>
      </c>
      <c r="AN15">
        <v>0.7857022533416822</v>
      </c>
      <c r="AO15">
        <v>0</v>
      </c>
      <c r="AP15">
        <v>0</v>
      </c>
      <c r="AQ15">
        <v>0</v>
      </c>
      <c r="AR15">
        <v>13.911337354119588</v>
      </c>
      <c r="AS15">
        <v>10.046402268408277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24.232337742633156</v>
      </c>
      <c r="BB15">
        <f t="shared" si="0"/>
        <v>555.48866088495504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9.4133632725160084</v>
      </c>
      <c r="L16">
        <v>231.41406687087837</v>
      </c>
      <c r="M16">
        <v>14.129926568095273</v>
      </c>
      <c r="N16">
        <v>36.304743041132433</v>
      </c>
      <c r="O16">
        <v>0</v>
      </c>
      <c r="P16">
        <v>31.955789756957458</v>
      </c>
      <c r="Q16">
        <v>0</v>
      </c>
      <c r="R16">
        <v>13.031403121848319</v>
      </c>
      <c r="S16">
        <v>8.4033562739543157</v>
      </c>
      <c r="T16">
        <v>0</v>
      </c>
      <c r="U16">
        <v>107.25673777239041</v>
      </c>
      <c r="V16">
        <v>6.3656587377467755</v>
      </c>
      <c r="W16">
        <v>12.336542328418815</v>
      </c>
      <c r="X16">
        <v>45.335128296266511</v>
      </c>
      <c r="Y16">
        <v>0</v>
      </c>
      <c r="Z16">
        <v>2.0142732753078687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12.604559350017675</v>
      </c>
      <c r="AH16">
        <v>0</v>
      </c>
      <c r="AI16">
        <v>0</v>
      </c>
      <c r="AJ16">
        <v>0</v>
      </c>
      <c r="AK16">
        <v>16.067616065326593</v>
      </c>
      <c r="AL16">
        <v>0</v>
      </c>
      <c r="AM16">
        <v>4.8577070526298654</v>
      </c>
      <c r="AN16">
        <v>0.7857022533416822</v>
      </c>
      <c r="AO16">
        <v>0</v>
      </c>
      <c r="AP16">
        <v>0</v>
      </c>
      <c r="AQ16">
        <v>0</v>
      </c>
      <c r="AR16">
        <v>13.911337354119588</v>
      </c>
      <c r="AS16">
        <v>10.046402268408277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24.190463166508756</v>
      </c>
      <c r="BB16">
        <f t="shared" si="0"/>
        <v>554.52875134327064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9.4133632725160084</v>
      </c>
      <c r="L17">
        <v>231.41406687087837</v>
      </c>
      <c r="M17">
        <v>14.129926568095273</v>
      </c>
      <c r="N17">
        <v>36.304743041132433</v>
      </c>
      <c r="O17">
        <v>0</v>
      </c>
      <c r="P17">
        <v>31.955789756957458</v>
      </c>
      <c r="Q17">
        <v>0</v>
      </c>
      <c r="R17">
        <v>13.031403121848319</v>
      </c>
      <c r="S17">
        <v>8.4033562739543157</v>
      </c>
      <c r="T17">
        <v>0</v>
      </c>
      <c r="U17">
        <v>107.25673777239041</v>
      </c>
      <c r="V17">
        <v>6.3656587377467755</v>
      </c>
      <c r="W17">
        <v>12.336542328418815</v>
      </c>
      <c r="X17">
        <v>45.335128296266511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12.604559350017675</v>
      </c>
      <c r="AH17">
        <v>0</v>
      </c>
      <c r="AI17">
        <v>0</v>
      </c>
      <c r="AJ17">
        <v>0</v>
      </c>
      <c r="AK17">
        <v>16.067616065326593</v>
      </c>
      <c r="AL17">
        <v>0</v>
      </c>
      <c r="AM17">
        <v>4.8577070526298654</v>
      </c>
      <c r="AN17">
        <v>0.7857022533416822</v>
      </c>
      <c r="AO17">
        <v>0</v>
      </c>
      <c r="AP17">
        <v>0</v>
      </c>
      <c r="AQ17">
        <v>0</v>
      </c>
      <c r="AR17">
        <v>13.911337354119588</v>
      </c>
      <c r="AS17">
        <v>10.046402268408277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24.190463166508756</v>
      </c>
      <c r="BB17">
        <f t="shared" si="0"/>
        <v>554.52875134327064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9.4133632725160084</v>
      </c>
      <c r="L18">
        <v>233.41763502881352</v>
      </c>
      <c r="M18">
        <v>14.129926568095273</v>
      </c>
      <c r="N18">
        <v>36.304743041132433</v>
      </c>
      <c r="O18">
        <v>0</v>
      </c>
      <c r="P18">
        <v>31.955789756957458</v>
      </c>
      <c r="Q18">
        <v>0</v>
      </c>
      <c r="R18">
        <v>13.031403121848319</v>
      </c>
      <c r="S18">
        <v>8.4033562739543157</v>
      </c>
      <c r="T18">
        <v>0</v>
      </c>
      <c r="U18">
        <v>107.25673777239041</v>
      </c>
      <c r="V18">
        <v>6.3656587377467755</v>
      </c>
      <c r="W18">
        <v>12.336542328418815</v>
      </c>
      <c r="X18">
        <v>45.335128296266511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12.604559350017675</v>
      </c>
      <c r="AH18">
        <v>0</v>
      </c>
      <c r="AI18">
        <v>0</v>
      </c>
      <c r="AJ18">
        <v>0</v>
      </c>
      <c r="AK18">
        <v>16.067616065326593</v>
      </c>
      <c r="AL18">
        <v>0</v>
      </c>
      <c r="AM18">
        <v>4.8577070526298654</v>
      </c>
      <c r="AN18">
        <v>0.7857022533416822</v>
      </c>
      <c r="AO18">
        <v>0</v>
      </c>
      <c r="AP18">
        <v>0</v>
      </c>
      <c r="AQ18">
        <v>0</v>
      </c>
      <c r="AR18">
        <v>16.286443645751092</v>
      </c>
      <c r="AS18">
        <v>10.046402268408277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24.373491758500631</v>
      </c>
      <c r="BB18">
        <f t="shared" si="0"/>
        <v>558.72439720084537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9.4133632725160084</v>
      </c>
      <c r="L19">
        <v>234.41941899216283</v>
      </c>
      <c r="M19">
        <v>14.129926568095273</v>
      </c>
      <c r="N19">
        <v>36.304743041132433</v>
      </c>
      <c r="O19">
        <v>0</v>
      </c>
      <c r="P19">
        <v>31.955789756957458</v>
      </c>
      <c r="Q19">
        <v>0</v>
      </c>
      <c r="R19">
        <v>13.031403121848319</v>
      </c>
      <c r="S19">
        <v>8.3981006567478342</v>
      </c>
      <c r="T19">
        <v>0</v>
      </c>
      <c r="U19">
        <v>107.25673777239041</v>
      </c>
      <c r="V19">
        <v>6.3656587377467755</v>
      </c>
      <c r="W19">
        <v>12.336542328418815</v>
      </c>
      <c r="X19">
        <v>45.335128296266511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12.604559350017675</v>
      </c>
      <c r="AH19">
        <v>0</v>
      </c>
      <c r="AI19">
        <v>0</v>
      </c>
      <c r="AJ19">
        <v>0</v>
      </c>
      <c r="AK19">
        <v>16.067616065326593</v>
      </c>
      <c r="AL19">
        <v>0</v>
      </c>
      <c r="AM19">
        <v>4.8577070526298654</v>
      </c>
      <c r="AN19">
        <v>0.7857022533416822</v>
      </c>
      <c r="AO19">
        <v>0</v>
      </c>
      <c r="AP19">
        <v>0</v>
      </c>
      <c r="AQ19">
        <v>0</v>
      </c>
      <c r="AR19">
        <v>16.286443645751092</v>
      </c>
      <c r="AS19">
        <v>9.8033041557459253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24.404985142260124</v>
      </c>
      <c r="BB19">
        <f t="shared" si="0"/>
        <v>559.44633405056629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9.4133632725160084</v>
      </c>
      <c r="L20">
        <v>234.41941899216283</v>
      </c>
      <c r="M20">
        <v>14.129926568095273</v>
      </c>
      <c r="N20">
        <v>36.304743041132433</v>
      </c>
      <c r="O20">
        <v>0</v>
      </c>
      <c r="P20">
        <v>31.955789756957458</v>
      </c>
      <c r="Q20">
        <v>0</v>
      </c>
      <c r="R20">
        <v>13.031403121848319</v>
      </c>
      <c r="S20">
        <v>8.100435854669902</v>
      </c>
      <c r="T20">
        <v>0</v>
      </c>
      <c r="U20">
        <v>107.25673777239041</v>
      </c>
      <c r="V20">
        <v>6.3656587377467755</v>
      </c>
      <c r="W20">
        <v>12.336542328418815</v>
      </c>
      <c r="X20">
        <v>45.335128296266511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12.604559350017675</v>
      </c>
      <c r="AH20">
        <v>0</v>
      </c>
      <c r="AI20">
        <v>0</v>
      </c>
      <c r="AJ20">
        <v>0</v>
      </c>
      <c r="AK20">
        <v>16.067616065326593</v>
      </c>
      <c r="AL20">
        <v>0</v>
      </c>
      <c r="AM20">
        <v>4.8577070526298654</v>
      </c>
      <c r="AN20">
        <v>0.7857022533416822</v>
      </c>
      <c r="AO20">
        <v>0</v>
      </c>
      <c r="AP20">
        <v>0</v>
      </c>
      <c r="AQ20">
        <v>0</v>
      </c>
      <c r="AR20">
        <v>16.286443645751092</v>
      </c>
      <c r="AS20">
        <v>9.8033041557459253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24.392542753533263</v>
      </c>
      <c r="BB20">
        <f t="shared" si="0"/>
        <v>559.1611116372153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9.4136227116028603</v>
      </c>
      <c r="L21">
        <v>231.41406687087837</v>
      </c>
      <c r="M21">
        <v>14.129926568095273</v>
      </c>
      <c r="N21">
        <v>36.304743041132433</v>
      </c>
      <c r="O21">
        <v>0</v>
      </c>
      <c r="P21">
        <v>31.955789756957458</v>
      </c>
      <c r="Q21">
        <v>0</v>
      </c>
      <c r="R21">
        <v>13.031403121848319</v>
      </c>
      <c r="S21">
        <v>8.100435854669902</v>
      </c>
      <c r="T21">
        <v>0</v>
      </c>
      <c r="U21">
        <v>107.25673777239041</v>
      </c>
      <c r="V21">
        <v>6.3656587377467755</v>
      </c>
      <c r="W21">
        <v>12.336542328418815</v>
      </c>
      <c r="X21">
        <v>45.335128296266511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12.604559350017675</v>
      </c>
      <c r="AH21">
        <v>0</v>
      </c>
      <c r="AI21">
        <v>0</v>
      </c>
      <c r="AJ21">
        <v>0</v>
      </c>
      <c r="AK21">
        <v>16.067616065326593</v>
      </c>
      <c r="AL21">
        <v>0</v>
      </c>
      <c r="AM21">
        <v>4.8577070526298654</v>
      </c>
      <c r="AN21">
        <v>0.7857022533416822</v>
      </c>
      <c r="AO21">
        <v>0</v>
      </c>
      <c r="AP21">
        <v>0</v>
      </c>
      <c r="AQ21">
        <v>0</v>
      </c>
      <c r="AR21">
        <v>13.911337354119588</v>
      </c>
      <c r="AS21">
        <v>9.8033041557459253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24.167650436427213</v>
      </c>
      <c r="BB21">
        <f t="shared" si="0"/>
        <v>554.00580498049214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9.4136227116028603</v>
      </c>
      <c r="L22">
        <v>228.40871404208599</v>
      </c>
      <c r="M22">
        <v>14.129926568095273</v>
      </c>
      <c r="N22">
        <v>36.304743041132433</v>
      </c>
      <c r="O22">
        <v>0</v>
      </c>
      <c r="P22">
        <v>31.955789756957458</v>
      </c>
      <c r="Q22">
        <v>0</v>
      </c>
      <c r="R22">
        <v>13.031403121848319</v>
      </c>
      <c r="S22">
        <v>8.100435854669902</v>
      </c>
      <c r="T22">
        <v>0</v>
      </c>
      <c r="U22">
        <v>107.25673777239041</v>
      </c>
      <c r="V22">
        <v>6.3656587377467755</v>
      </c>
      <c r="W22">
        <v>12.336542328418815</v>
      </c>
      <c r="X22">
        <v>45.335128296266511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12.604559350017675</v>
      </c>
      <c r="AH22">
        <v>0</v>
      </c>
      <c r="AI22">
        <v>0</v>
      </c>
      <c r="AJ22">
        <v>0</v>
      </c>
      <c r="AK22">
        <v>16.067616065326593</v>
      </c>
      <c r="AL22">
        <v>0</v>
      </c>
      <c r="AM22">
        <v>4.8577070526298654</v>
      </c>
      <c r="AN22">
        <v>0.7857022533416822</v>
      </c>
      <c r="AO22">
        <v>0</v>
      </c>
      <c r="AP22">
        <v>0</v>
      </c>
      <c r="AQ22">
        <v>0</v>
      </c>
      <c r="AR22">
        <v>13.911337354119588</v>
      </c>
      <c r="AS22">
        <v>9.8033041557459253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24.042026688183686</v>
      </c>
      <c r="BB22">
        <f t="shared" si="0"/>
        <v>551.12607589994332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9.4136913251943426</v>
      </c>
      <c r="L23">
        <v>398.70569885762336</v>
      </c>
      <c r="M23">
        <v>14.129926568095273</v>
      </c>
      <c r="N23">
        <v>36.304743041132433</v>
      </c>
      <c r="O23">
        <v>0</v>
      </c>
      <c r="P23">
        <v>31.955789756957458</v>
      </c>
      <c r="Q23">
        <v>0</v>
      </c>
      <c r="R23">
        <v>13.031362175054495</v>
      </c>
      <c r="S23">
        <v>8.100435854669902</v>
      </c>
      <c r="T23">
        <v>0</v>
      </c>
      <c r="U23">
        <v>107.25673777239041</v>
      </c>
      <c r="V23">
        <v>6.3365424765295471</v>
      </c>
      <c r="W23">
        <v>12.436201716410872</v>
      </c>
      <c r="X23">
        <v>45.335128296266511</v>
      </c>
      <c r="Y23">
        <v>0</v>
      </c>
      <c r="Z23">
        <v>2.0142732753078687</v>
      </c>
      <c r="AA23">
        <v>0</v>
      </c>
      <c r="AB23">
        <v>0</v>
      </c>
      <c r="AC23">
        <v>0</v>
      </c>
      <c r="AD23">
        <v>0</v>
      </c>
      <c r="AE23">
        <v>5.0470181996122356</v>
      </c>
      <c r="AF23">
        <v>2.4849008504230166</v>
      </c>
      <c r="AG23">
        <v>12.604559350017675</v>
      </c>
      <c r="AH23">
        <v>5.1810741056146945</v>
      </c>
      <c r="AI23">
        <v>0</v>
      </c>
      <c r="AJ23">
        <v>0</v>
      </c>
      <c r="AK23">
        <v>16.067616065326593</v>
      </c>
      <c r="AL23">
        <v>0</v>
      </c>
      <c r="AM23">
        <v>4.8577070526298654</v>
      </c>
      <c r="AN23">
        <v>0.7857022533416822</v>
      </c>
      <c r="AO23">
        <v>0</v>
      </c>
      <c r="AP23">
        <v>0</v>
      </c>
      <c r="AQ23">
        <v>0</v>
      </c>
      <c r="AR23">
        <v>13.911337354119588</v>
      </c>
      <c r="AS23">
        <v>9.8033041557459253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31.590924771002946</v>
      </c>
      <c r="BB23">
        <f t="shared" si="0"/>
        <v>724.17282573146076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9.4136913251943426</v>
      </c>
      <c r="L24">
        <v>393.6967702880246</v>
      </c>
      <c r="M24">
        <v>14.129926568095273</v>
      </c>
      <c r="N24">
        <v>36.304743041132433</v>
      </c>
      <c r="O24">
        <v>0</v>
      </c>
      <c r="P24">
        <v>31.955789756957458</v>
      </c>
      <c r="Q24">
        <v>0</v>
      </c>
      <c r="R24">
        <v>13.031647106081808</v>
      </c>
      <c r="S24">
        <v>8.100435854669902</v>
      </c>
      <c r="T24">
        <v>0</v>
      </c>
      <c r="U24">
        <v>107.25673777239041</v>
      </c>
      <c r="V24">
        <v>6.3729289614788156</v>
      </c>
      <c r="W24">
        <v>12.436201716410872</v>
      </c>
      <c r="X24">
        <v>45.335128296266511</v>
      </c>
      <c r="Y24">
        <v>0</v>
      </c>
      <c r="Z24">
        <v>2.0142732753078687</v>
      </c>
      <c r="AA24">
        <v>4.3179909943644335</v>
      </c>
      <c r="AB24">
        <v>0</v>
      </c>
      <c r="AC24">
        <v>0</v>
      </c>
      <c r="AD24">
        <v>0</v>
      </c>
      <c r="AE24">
        <v>5.0470181996122356</v>
      </c>
      <c r="AF24">
        <v>2.4849008504230166</v>
      </c>
      <c r="AG24">
        <v>12.604559350017675</v>
      </c>
      <c r="AH24">
        <v>12.952685264036734</v>
      </c>
      <c r="AI24">
        <v>0</v>
      </c>
      <c r="AJ24">
        <v>0</v>
      </c>
      <c r="AK24">
        <v>16.067616065326593</v>
      </c>
      <c r="AL24">
        <v>0</v>
      </c>
      <c r="AM24">
        <v>4.8577070526298654</v>
      </c>
      <c r="AN24">
        <v>0.7857022533416822</v>
      </c>
      <c r="AO24">
        <v>0</v>
      </c>
      <c r="AP24">
        <v>0</v>
      </c>
      <c r="AQ24">
        <v>0</v>
      </c>
      <c r="AR24">
        <v>13.911337354119588</v>
      </c>
      <c r="AS24">
        <v>9.8033041557459253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31.888429791968022</v>
      </c>
      <c r="BB24">
        <f t="shared" si="0"/>
        <v>730.99266570966006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9.4136913251943426</v>
      </c>
      <c r="L25">
        <v>391.6931984926872</v>
      </c>
      <c r="M25">
        <v>14.129926568095273</v>
      </c>
      <c r="N25">
        <v>36.304743041132433</v>
      </c>
      <c r="O25">
        <v>0</v>
      </c>
      <c r="P25">
        <v>31.955789756957458</v>
      </c>
      <c r="Q25">
        <v>0</v>
      </c>
      <c r="R25">
        <v>13.031403121848319</v>
      </c>
      <c r="S25">
        <v>8.1084480084941877</v>
      </c>
      <c r="T25">
        <v>0</v>
      </c>
      <c r="U25">
        <v>107.25673777239041</v>
      </c>
      <c r="V25">
        <v>6.3656138631848291</v>
      </c>
      <c r="W25">
        <v>12.523849250729031</v>
      </c>
      <c r="X25">
        <v>45.335128296266511</v>
      </c>
      <c r="Y25">
        <v>0</v>
      </c>
      <c r="Z25">
        <v>4.0285462304320596</v>
      </c>
      <c r="AA25">
        <v>4.3179909943644335</v>
      </c>
      <c r="AB25">
        <v>0</v>
      </c>
      <c r="AC25">
        <v>0</v>
      </c>
      <c r="AD25">
        <v>0</v>
      </c>
      <c r="AE25">
        <v>5.0470181996122356</v>
      </c>
      <c r="AF25">
        <v>2.4849008504230166</v>
      </c>
      <c r="AG25">
        <v>12.604559350017675</v>
      </c>
      <c r="AH25">
        <v>15.996566489250677</v>
      </c>
      <c r="AI25">
        <v>0</v>
      </c>
      <c r="AJ25">
        <v>0</v>
      </c>
      <c r="AK25">
        <v>16.067616065326593</v>
      </c>
      <c r="AL25">
        <v>0</v>
      </c>
      <c r="AM25">
        <v>4.8577070526298654</v>
      </c>
      <c r="AN25">
        <v>0.7857022533416822</v>
      </c>
      <c r="AO25">
        <v>0</v>
      </c>
      <c r="AP25">
        <v>0</v>
      </c>
      <c r="AQ25">
        <v>0</v>
      </c>
      <c r="AR25">
        <v>16.286443645751092</v>
      </c>
      <c r="AS25">
        <v>9.8033041557459253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32.119073383965969</v>
      </c>
      <c r="BB25">
        <f t="shared" si="0"/>
        <v>736.27981139990925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9.4136913251943426</v>
      </c>
      <c r="L26">
        <v>390.69141251483427</v>
      </c>
      <c r="M26">
        <v>14.129926568095273</v>
      </c>
      <c r="N26">
        <v>36.304743041132433</v>
      </c>
      <c r="O26">
        <v>0</v>
      </c>
      <c r="P26">
        <v>31.955789756957458</v>
      </c>
      <c r="Q26">
        <v>0</v>
      </c>
      <c r="R26">
        <v>12.471653090849868</v>
      </c>
      <c r="S26">
        <v>8.1084480084941877</v>
      </c>
      <c r="T26">
        <v>0</v>
      </c>
      <c r="U26">
        <v>107.25673777239041</v>
      </c>
      <c r="V26">
        <v>6.365310549374307</v>
      </c>
      <c r="W26">
        <v>12.523849250729031</v>
      </c>
      <c r="X26">
        <v>45.342423191420906</v>
      </c>
      <c r="Y26">
        <v>0</v>
      </c>
      <c r="Z26">
        <v>4.0285462304320596</v>
      </c>
      <c r="AA26">
        <v>8.6359816685451882</v>
      </c>
      <c r="AB26">
        <v>1.024314167567846</v>
      </c>
      <c r="AC26">
        <v>2.9745881133541157</v>
      </c>
      <c r="AD26">
        <v>0</v>
      </c>
      <c r="AE26">
        <v>5.0470181996122356</v>
      </c>
      <c r="AF26">
        <v>2.4849008504230166</v>
      </c>
      <c r="AG26">
        <v>12.604559350017675</v>
      </c>
      <c r="AH26">
        <v>20.076661845648093</v>
      </c>
      <c r="AI26">
        <v>0</v>
      </c>
      <c r="AJ26">
        <v>0</v>
      </c>
      <c r="AK26">
        <v>16.067616065326593</v>
      </c>
      <c r="AL26">
        <v>0</v>
      </c>
      <c r="AM26">
        <v>4.8577070526298654</v>
      </c>
      <c r="AN26">
        <v>0.7857022533416822</v>
      </c>
      <c r="AO26">
        <v>0</v>
      </c>
      <c r="AP26">
        <v>0</v>
      </c>
      <c r="AQ26">
        <v>0</v>
      </c>
      <c r="AR26">
        <v>16.286443645751092</v>
      </c>
      <c r="AS26">
        <v>9.8033041557459253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32.572287538316829</v>
      </c>
      <c r="BB26">
        <f t="shared" si="0"/>
        <v>746.66904112955115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9.4136913251943426</v>
      </c>
      <c r="L27">
        <v>340.60335553748394</v>
      </c>
      <c r="M27">
        <v>14.129926568095273</v>
      </c>
      <c r="N27">
        <v>36.304743041132433</v>
      </c>
      <c r="O27">
        <v>0</v>
      </c>
      <c r="P27">
        <v>31.955789756957458</v>
      </c>
      <c r="Q27">
        <v>0</v>
      </c>
      <c r="R27">
        <v>13.031362175054495</v>
      </c>
      <c r="S27">
        <v>8.1084480084941877</v>
      </c>
      <c r="T27">
        <v>0</v>
      </c>
      <c r="U27">
        <v>107.25673777239041</v>
      </c>
      <c r="V27">
        <v>6.3729289614788156</v>
      </c>
      <c r="W27">
        <v>12.52541804349443</v>
      </c>
      <c r="X27">
        <v>45.335082531158349</v>
      </c>
      <c r="Y27">
        <v>0</v>
      </c>
      <c r="Z27">
        <v>4.0285462304320596</v>
      </c>
      <c r="AA27">
        <v>8.6359816685451882</v>
      </c>
      <c r="AB27">
        <v>4.0153110136241867</v>
      </c>
      <c r="AC27">
        <v>2.9745881133541157</v>
      </c>
      <c r="AD27">
        <v>2.8015316309946128</v>
      </c>
      <c r="AE27">
        <v>5.0470181996122356</v>
      </c>
      <c r="AF27">
        <v>2.4849008504230166</v>
      </c>
      <c r="AG27">
        <v>12.604559350017675</v>
      </c>
      <c r="AH27">
        <v>27.524455872469215</v>
      </c>
      <c r="AI27">
        <v>1.1738789274679553</v>
      </c>
      <c r="AJ27">
        <v>0</v>
      </c>
      <c r="AK27">
        <v>16.067616065326593</v>
      </c>
      <c r="AL27">
        <v>0</v>
      </c>
      <c r="AM27">
        <v>4.8577070526298654</v>
      </c>
      <c r="AN27">
        <v>0.7857022533416822</v>
      </c>
      <c r="AO27">
        <v>0</v>
      </c>
      <c r="AP27">
        <v>0</v>
      </c>
      <c r="AQ27">
        <v>7.126060393738217</v>
      </c>
      <c r="AR27">
        <v>16.286443645751092</v>
      </c>
      <c r="AS27">
        <v>9.8033041557459253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31.402462726236202</v>
      </c>
      <c r="BB27">
        <f t="shared" si="0"/>
        <v>719.85262641817178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9.4136913251943426</v>
      </c>
      <c r="L28">
        <v>280.49607644317268</v>
      </c>
      <c r="M28">
        <v>14.129926568095273</v>
      </c>
      <c r="N28">
        <v>36.304743041132433</v>
      </c>
      <c r="O28">
        <v>0</v>
      </c>
      <c r="P28">
        <v>31.955789756957458</v>
      </c>
      <c r="Q28">
        <v>0</v>
      </c>
      <c r="R28">
        <v>13.031362175054495</v>
      </c>
      <c r="S28">
        <v>8.1084480084941877</v>
      </c>
      <c r="T28">
        <v>0</v>
      </c>
      <c r="U28">
        <v>107.25673777239041</v>
      </c>
      <c r="V28">
        <v>6.3729289614788156</v>
      </c>
      <c r="W28">
        <v>12.524212299868124</v>
      </c>
      <c r="X28">
        <v>45.335082531158349</v>
      </c>
      <c r="Y28">
        <v>0</v>
      </c>
      <c r="Z28">
        <v>4.0285462304320596</v>
      </c>
      <c r="AA28">
        <v>12.953972662909623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12.604559350017675</v>
      </c>
      <c r="AH28">
        <v>38.858055478501356</v>
      </c>
      <c r="AI28">
        <v>5.0868088708937753</v>
      </c>
      <c r="AJ28">
        <v>0</v>
      </c>
      <c r="AK28">
        <v>16.067616065326593</v>
      </c>
      <c r="AL28">
        <v>0</v>
      </c>
      <c r="AM28">
        <v>4.8577070526298654</v>
      </c>
      <c r="AN28">
        <v>0.7857022533416822</v>
      </c>
      <c r="AO28">
        <v>0</v>
      </c>
      <c r="AP28">
        <v>0</v>
      </c>
      <c r="AQ28">
        <v>10.689090723624046</v>
      </c>
      <c r="AR28">
        <v>13.232735282073271</v>
      </c>
      <c r="AS28">
        <v>9.8033041557459253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30.352424907258129</v>
      </c>
      <c r="BB28">
        <f t="shared" si="0"/>
        <v>695.78214225202862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9.4136913251943426</v>
      </c>
      <c r="L29">
        <v>389.68962648303739</v>
      </c>
      <c r="M29">
        <v>14.129926568095273</v>
      </c>
      <c r="N29">
        <v>36.304743041132433</v>
      </c>
      <c r="O29">
        <v>0</v>
      </c>
      <c r="P29">
        <v>31.955789756957458</v>
      </c>
      <c r="Q29">
        <v>0</v>
      </c>
      <c r="R29">
        <v>13.031362175054495</v>
      </c>
      <c r="S29">
        <v>8.1084480084941877</v>
      </c>
      <c r="T29">
        <v>0</v>
      </c>
      <c r="U29">
        <v>107.25673777239041</v>
      </c>
      <c r="V29">
        <v>6.3729289614788156</v>
      </c>
      <c r="W29">
        <v>12.524212299868124</v>
      </c>
      <c r="X29">
        <v>45.335082531158349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4.9698017008460331</v>
      </c>
      <c r="AG29">
        <v>12.604559350017675</v>
      </c>
      <c r="AH29">
        <v>39.991415282300146</v>
      </c>
      <c r="AI29">
        <v>5.0868088708937753</v>
      </c>
      <c r="AJ29">
        <v>0</v>
      </c>
      <c r="AK29">
        <v>16.067616065326593</v>
      </c>
      <c r="AL29">
        <v>0</v>
      </c>
      <c r="AM29">
        <v>4.8577070526298654</v>
      </c>
      <c r="AN29">
        <v>0.7857022533416822</v>
      </c>
      <c r="AO29">
        <v>0</v>
      </c>
      <c r="AP29">
        <v>0</v>
      </c>
      <c r="AQ29">
        <v>14.252120787476434</v>
      </c>
      <c r="AR29">
        <v>14.250638069965875</v>
      </c>
      <c r="AS29">
        <v>9.8033041557459253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35.883187966738092</v>
      </c>
      <c r="BB29">
        <f t="shared" si="0"/>
        <v>822.56628492173479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9.4136833568369731</v>
      </c>
      <c r="L30">
        <v>389.68962648303739</v>
      </c>
      <c r="M30">
        <v>14.129926568095273</v>
      </c>
      <c r="N30">
        <v>36.304743041132433</v>
      </c>
      <c r="O30">
        <v>0</v>
      </c>
      <c r="P30">
        <v>31.955789756957458</v>
      </c>
      <c r="Q30">
        <v>0</v>
      </c>
      <c r="R30">
        <v>13.031362175054495</v>
      </c>
      <c r="S30">
        <v>8.1084480084941877</v>
      </c>
      <c r="T30">
        <v>0</v>
      </c>
      <c r="U30">
        <v>107.25673777239041</v>
      </c>
      <c r="V30">
        <v>6.3729289614788156</v>
      </c>
      <c r="W30">
        <v>12.524212299868124</v>
      </c>
      <c r="X30">
        <v>45.335082531158349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12.604559350017675</v>
      </c>
      <c r="AH30">
        <v>47.989698526925487</v>
      </c>
      <c r="AI30">
        <v>5.0868088708937753</v>
      </c>
      <c r="AJ30">
        <v>0</v>
      </c>
      <c r="AK30">
        <v>16.067616065326593</v>
      </c>
      <c r="AL30">
        <v>0</v>
      </c>
      <c r="AM30">
        <v>4.8577070526298654</v>
      </c>
      <c r="AN30">
        <v>0.7857022533416822</v>
      </c>
      <c r="AO30">
        <v>0</v>
      </c>
      <c r="AP30">
        <v>0</v>
      </c>
      <c r="AQ30">
        <v>14.252120787476434</v>
      </c>
      <c r="AR30">
        <v>14.250638069965875</v>
      </c>
      <c r="AS30">
        <v>9.8033041557459253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36.217515873286104</v>
      </c>
      <c r="BB30">
        <f t="shared" si="0"/>
        <v>830.23023229145474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9.4136913251943426</v>
      </c>
      <c r="L31">
        <v>337.59799770468152</v>
      </c>
      <c r="M31">
        <v>14.129926568095273</v>
      </c>
      <c r="N31">
        <v>36.304743041132433</v>
      </c>
      <c r="O31">
        <v>0</v>
      </c>
      <c r="P31">
        <v>27.196672268542578</v>
      </c>
      <c r="Q31">
        <v>0</v>
      </c>
      <c r="R31">
        <v>13.031362175054495</v>
      </c>
      <c r="S31">
        <v>8.1084480084941877</v>
      </c>
      <c r="T31">
        <v>0</v>
      </c>
      <c r="U31">
        <v>107.25673777239041</v>
      </c>
      <c r="V31">
        <v>6.3729289614788156</v>
      </c>
      <c r="W31">
        <v>12.524212299868124</v>
      </c>
      <c r="X31">
        <v>30.223388567547197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12.604559350017675</v>
      </c>
      <c r="AH31">
        <v>47.989698526925487</v>
      </c>
      <c r="AI31">
        <v>5.0868088708937753</v>
      </c>
      <c r="AJ31">
        <v>0</v>
      </c>
      <c r="AK31">
        <v>16.067616065326593</v>
      </c>
      <c r="AL31">
        <v>0</v>
      </c>
      <c r="AM31">
        <v>4.8577070526298654</v>
      </c>
      <c r="AN31">
        <v>0.7857022533416822</v>
      </c>
      <c r="AO31">
        <v>0</v>
      </c>
      <c r="AP31">
        <v>0</v>
      </c>
      <c r="AQ31">
        <v>14.252120787476434</v>
      </c>
      <c r="AR31">
        <v>14.250638069965875</v>
      </c>
      <c r="AS31">
        <v>9.8033041557459253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33.209486204733508</v>
      </c>
      <c r="BB31">
        <f t="shared" si="0"/>
        <v>761.27582969798277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9.4136913251943426</v>
      </c>
      <c r="L32">
        <v>274.48533159292032</v>
      </c>
      <c r="M32">
        <v>14.129926568095273</v>
      </c>
      <c r="N32">
        <v>36.304743041132433</v>
      </c>
      <c r="O32">
        <v>0</v>
      </c>
      <c r="P32">
        <v>27.196672268542578</v>
      </c>
      <c r="Q32">
        <v>0</v>
      </c>
      <c r="R32">
        <v>13.031362175054495</v>
      </c>
      <c r="S32">
        <v>8.1084480084941877</v>
      </c>
      <c r="T32">
        <v>0</v>
      </c>
      <c r="U32">
        <v>107.25673777239041</v>
      </c>
      <c r="V32">
        <v>6.3729289614788156</v>
      </c>
      <c r="W32">
        <v>12.524212299868124</v>
      </c>
      <c r="X32">
        <v>30.223388567547197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12.604559350017675</v>
      </c>
      <c r="AH32">
        <v>47.989698526925487</v>
      </c>
      <c r="AI32">
        <v>5.0868088708937753</v>
      </c>
      <c r="AJ32">
        <v>0</v>
      </c>
      <c r="AK32">
        <v>16.067616065326593</v>
      </c>
      <c r="AL32">
        <v>0</v>
      </c>
      <c r="AM32">
        <v>4.8577070526298654</v>
      </c>
      <c r="AN32">
        <v>0.7857022533416822</v>
      </c>
      <c r="AO32">
        <v>0</v>
      </c>
      <c r="AP32">
        <v>0</v>
      </c>
      <c r="AQ32">
        <v>14.252120787476434</v>
      </c>
      <c r="AR32">
        <v>14.250638069965875</v>
      </c>
      <c r="AS32">
        <v>9.8033041557459253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30.571376761261867</v>
      </c>
      <c r="BB32">
        <f t="shared" si="0"/>
        <v>700.80127302969311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9.4137583710099779</v>
      </c>
      <c r="L33">
        <v>219.38980919756511</v>
      </c>
      <c r="M33">
        <v>14.129926568095273</v>
      </c>
      <c r="N33">
        <v>36.304743041132433</v>
      </c>
      <c r="O33">
        <v>0</v>
      </c>
      <c r="P33">
        <v>27.09219499290035</v>
      </c>
      <c r="Q33">
        <v>0</v>
      </c>
      <c r="R33">
        <v>13.031362175054495</v>
      </c>
      <c r="S33">
        <v>8.1084480084941877</v>
      </c>
      <c r="T33">
        <v>0</v>
      </c>
      <c r="U33">
        <v>107.25673777239041</v>
      </c>
      <c r="V33">
        <v>6.3729289614788156</v>
      </c>
      <c r="W33">
        <v>12.524212299868124</v>
      </c>
      <c r="X33">
        <v>30.223388567547197</v>
      </c>
      <c r="Y33">
        <v>0</v>
      </c>
      <c r="Z33">
        <v>4.0285462304320596</v>
      </c>
      <c r="AA33">
        <v>12.953972662909623</v>
      </c>
      <c r="AB33">
        <v>12.144267883353548</v>
      </c>
      <c r="AC33">
        <v>8.9327665440845951</v>
      </c>
      <c r="AD33">
        <v>5.6030632619892256</v>
      </c>
      <c r="AE33">
        <v>10.128734683580211</v>
      </c>
      <c r="AF33">
        <v>2.4849008504230166</v>
      </c>
      <c r="AG33">
        <v>12.604559350017675</v>
      </c>
      <c r="AH33">
        <v>38.858055478501356</v>
      </c>
      <c r="AI33">
        <v>5.0868088708937753</v>
      </c>
      <c r="AJ33">
        <v>0</v>
      </c>
      <c r="AK33">
        <v>16.067616065326593</v>
      </c>
      <c r="AL33">
        <v>0</v>
      </c>
      <c r="AM33">
        <v>4.8577070526298654</v>
      </c>
      <c r="AN33">
        <v>0.7857022533416822</v>
      </c>
      <c r="AO33">
        <v>0</v>
      </c>
      <c r="AP33">
        <v>0</v>
      </c>
      <c r="AQ33">
        <v>14.252120787476434</v>
      </c>
      <c r="AR33">
        <v>14.250638069965875</v>
      </c>
      <c r="AS33">
        <v>9.8033041557459253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27.449653459729447</v>
      </c>
      <c r="BB33">
        <f t="shared" si="0"/>
        <v>629.24062069647823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9.4137150788784023</v>
      </c>
      <c r="L34">
        <v>219.38980919756511</v>
      </c>
      <c r="M34">
        <v>14.129926568095273</v>
      </c>
      <c r="N34">
        <v>36.304743041132433</v>
      </c>
      <c r="O34">
        <v>0</v>
      </c>
      <c r="P34">
        <v>27.09219499290035</v>
      </c>
      <c r="Q34">
        <v>0</v>
      </c>
      <c r="R34">
        <v>13.031362175054495</v>
      </c>
      <c r="S34">
        <v>8.1084480084941877</v>
      </c>
      <c r="T34">
        <v>0</v>
      </c>
      <c r="U34">
        <v>107.25673777239041</v>
      </c>
      <c r="V34">
        <v>6.3729289614788156</v>
      </c>
      <c r="W34">
        <v>12.524212299868124</v>
      </c>
      <c r="X34">
        <v>30.223388567547197</v>
      </c>
      <c r="Y34">
        <v>0</v>
      </c>
      <c r="Z34">
        <v>4.0285462304320596</v>
      </c>
      <c r="AA34">
        <v>12.953972662909623</v>
      </c>
      <c r="AB34">
        <v>12.144267883353548</v>
      </c>
      <c r="AC34">
        <v>8.9327665440845951</v>
      </c>
      <c r="AD34">
        <v>2.8015316309946128</v>
      </c>
      <c r="AE34">
        <v>5.0470181996122356</v>
      </c>
      <c r="AF34">
        <v>2.4849008504230166</v>
      </c>
      <c r="AG34">
        <v>12.604559350017675</v>
      </c>
      <c r="AH34">
        <v>27.524455872469215</v>
      </c>
      <c r="AI34">
        <v>1.1738789274679553</v>
      </c>
      <c r="AJ34">
        <v>0</v>
      </c>
      <c r="AK34">
        <v>16.067616065326593</v>
      </c>
      <c r="AL34">
        <v>0</v>
      </c>
      <c r="AM34">
        <v>4.8577070526298654</v>
      </c>
      <c r="AN34">
        <v>0.7857022533416822</v>
      </c>
      <c r="AO34">
        <v>0</v>
      </c>
      <c r="AP34">
        <v>0</v>
      </c>
      <c r="AQ34">
        <v>10.689090723624046</v>
      </c>
      <c r="AR34">
        <v>14.250638069965875</v>
      </c>
      <c r="AS34">
        <v>9.8033041557459253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26.333892287076541</v>
      </c>
      <c r="BB34">
        <f t="shared" si="0"/>
        <v>603.66353084872685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9.4137373797891666</v>
      </c>
      <c r="L35">
        <v>219.38980919756511</v>
      </c>
      <c r="M35">
        <v>14.129926568095273</v>
      </c>
      <c r="N35">
        <v>36.304743041132433</v>
      </c>
      <c r="O35">
        <v>0</v>
      </c>
      <c r="P35">
        <v>26.966845453282801</v>
      </c>
      <c r="Q35">
        <v>0</v>
      </c>
      <c r="R35">
        <v>13.031362175054495</v>
      </c>
      <c r="S35">
        <v>8.1084480084941877</v>
      </c>
      <c r="T35">
        <v>0</v>
      </c>
      <c r="U35">
        <v>107.25673777239041</v>
      </c>
      <c r="V35">
        <v>6.3729289614788156</v>
      </c>
      <c r="W35">
        <v>12.524212299868124</v>
      </c>
      <c r="X35">
        <v>30.223388567547197</v>
      </c>
      <c r="Y35">
        <v>0</v>
      </c>
      <c r="Z35">
        <v>4.0285462304320596</v>
      </c>
      <c r="AA35">
        <v>12.953972662909623</v>
      </c>
      <c r="AB35">
        <v>12.144267883353548</v>
      </c>
      <c r="AC35">
        <v>5.9491762267082313</v>
      </c>
      <c r="AD35">
        <v>2.6797258472289105</v>
      </c>
      <c r="AE35">
        <v>4.3372810958624743</v>
      </c>
      <c r="AF35">
        <v>0</v>
      </c>
      <c r="AG35">
        <v>12.604559350017675</v>
      </c>
      <c r="AH35">
        <v>19.429027582446253</v>
      </c>
      <c r="AI35">
        <v>0</v>
      </c>
      <c r="AJ35">
        <v>0</v>
      </c>
      <c r="AK35">
        <v>16.067616065326593</v>
      </c>
      <c r="AL35">
        <v>0</v>
      </c>
      <c r="AM35">
        <v>4.8577070526298654</v>
      </c>
      <c r="AN35">
        <v>0.7857022533416822</v>
      </c>
      <c r="AO35">
        <v>0</v>
      </c>
      <c r="AP35">
        <v>0</v>
      </c>
      <c r="AQ35">
        <v>7.126060393738217</v>
      </c>
      <c r="AR35">
        <v>14.250638069965875</v>
      </c>
      <c r="AS35">
        <v>9.8033041557459253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25.528920475506087</v>
      </c>
      <c r="BB35">
        <f t="shared" si="0"/>
        <v>585.21080381889885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9.4137373797891666</v>
      </c>
      <c r="L36">
        <v>219.38980919756511</v>
      </c>
      <c r="M36">
        <v>14.129926568095273</v>
      </c>
      <c r="N36">
        <v>36.304743041132433</v>
      </c>
      <c r="O36">
        <v>0</v>
      </c>
      <c r="P36">
        <v>26.966845453282801</v>
      </c>
      <c r="Q36">
        <v>0</v>
      </c>
      <c r="R36">
        <v>13.031362175054495</v>
      </c>
      <c r="S36">
        <v>8.1084480084941877</v>
      </c>
      <c r="T36">
        <v>0</v>
      </c>
      <c r="U36">
        <v>107.25673777239041</v>
      </c>
      <c r="V36">
        <v>6.3729289614788156</v>
      </c>
      <c r="W36">
        <v>12.524212299868124</v>
      </c>
      <c r="X36">
        <v>30.223388567547197</v>
      </c>
      <c r="Y36">
        <v>0</v>
      </c>
      <c r="Z36">
        <v>4.0285462304320596</v>
      </c>
      <c r="AA36">
        <v>8.6359816685451882</v>
      </c>
      <c r="AB36">
        <v>8.0715951280937261</v>
      </c>
      <c r="AC36">
        <v>5.9491762267082313</v>
      </c>
      <c r="AD36">
        <v>0</v>
      </c>
      <c r="AE36">
        <v>4.3372810958624743</v>
      </c>
      <c r="AF36">
        <v>0</v>
      </c>
      <c r="AG36">
        <v>12.604559350017675</v>
      </c>
      <c r="AH36">
        <v>12.952685264036734</v>
      </c>
      <c r="AI36">
        <v>0</v>
      </c>
      <c r="AJ36">
        <v>0</v>
      </c>
      <c r="AK36">
        <v>16.067616065326593</v>
      </c>
      <c r="AL36">
        <v>0</v>
      </c>
      <c r="AM36">
        <v>4.8577070526298654</v>
      </c>
      <c r="AN36">
        <v>0.7857022533416822</v>
      </c>
      <c r="AO36">
        <v>0</v>
      </c>
      <c r="AP36">
        <v>0</v>
      </c>
      <c r="AQ36">
        <v>3.5630303298858306</v>
      </c>
      <c r="AR36">
        <v>14.250638069965875</v>
      </c>
      <c r="AS36">
        <v>9.8033041557459253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24.646532424779078</v>
      </c>
      <c r="BB36">
        <f t="shared" si="0"/>
        <v>564.98342989051082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9.4137373797891666</v>
      </c>
      <c r="L37">
        <v>239.42545914073077</v>
      </c>
      <c r="M37">
        <v>14.129926568095273</v>
      </c>
      <c r="N37">
        <v>36.304743041132433</v>
      </c>
      <c r="O37">
        <v>0</v>
      </c>
      <c r="P37">
        <v>27.30817875513333</v>
      </c>
      <c r="Q37">
        <v>0</v>
      </c>
      <c r="R37">
        <v>13.031362175054495</v>
      </c>
      <c r="S37">
        <v>8.1084480084941877</v>
      </c>
      <c r="T37">
        <v>0</v>
      </c>
      <c r="U37">
        <v>107.25673777239041</v>
      </c>
      <c r="V37">
        <v>6.3729289614788156</v>
      </c>
      <c r="W37">
        <v>12.524212299868124</v>
      </c>
      <c r="X37">
        <v>30.223388567547197</v>
      </c>
      <c r="Y37">
        <v>0</v>
      </c>
      <c r="Z37">
        <v>4.0285462304320596</v>
      </c>
      <c r="AA37">
        <v>8.6359816685451882</v>
      </c>
      <c r="AB37">
        <v>8.0715951280937261</v>
      </c>
      <c r="AC37">
        <v>5.9491762267082313</v>
      </c>
      <c r="AD37">
        <v>0</v>
      </c>
      <c r="AE37">
        <v>0</v>
      </c>
      <c r="AF37">
        <v>0</v>
      </c>
      <c r="AG37">
        <v>12.604559350017675</v>
      </c>
      <c r="AH37">
        <v>5.1810741056146945</v>
      </c>
      <c r="AI37">
        <v>0</v>
      </c>
      <c r="AJ37">
        <v>0</v>
      </c>
      <c r="AK37">
        <v>16.067616065326593</v>
      </c>
      <c r="AL37">
        <v>0</v>
      </c>
      <c r="AM37">
        <v>4.8577070526298654</v>
      </c>
      <c r="AN37">
        <v>0.7857022533416822</v>
      </c>
      <c r="AO37">
        <v>0</v>
      </c>
      <c r="AP37">
        <v>0</v>
      </c>
      <c r="AQ37">
        <v>3.5630303298858306</v>
      </c>
      <c r="AR37">
        <v>14.250638069965875</v>
      </c>
      <c r="AS37">
        <v>9.8033041557459253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24.992138628191679</v>
      </c>
      <c r="BB37">
        <f t="shared" si="0"/>
        <v>572.90591467782974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9.4137373797891666</v>
      </c>
      <c r="L38">
        <v>219.38980919756511</v>
      </c>
      <c r="M38">
        <v>14.129926568095273</v>
      </c>
      <c r="N38">
        <v>36.304743041132433</v>
      </c>
      <c r="O38">
        <v>0</v>
      </c>
      <c r="P38">
        <v>27.322022194276496</v>
      </c>
      <c r="Q38">
        <v>0</v>
      </c>
      <c r="R38">
        <v>13.032031499930332</v>
      </c>
      <c r="S38">
        <v>8.1084480084941877</v>
      </c>
      <c r="T38">
        <v>0</v>
      </c>
      <c r="U38">
        <v>107.25673777239041</v>
      </c>
      <c r="V38">
        <v>6.3655632773150002</v>
      </c>
      <c r="W38">
        <v>12.523849250729031</v>
      </c>
      <c r="X38">
        <v>45.335128296266511</v>
      </c>
      <c r="Y38">
        <v>0</v>
      </c>
      <c r="Z38">
        <v>4.0285462304320596</v>
      </c>
      <c r="AA38">
        <v>4.3179909943644335</v>
      </c>
      <c r="AB38">
        <v>8.0715951280937261</v>
      </c>
      <c r="AC38">
        <v>5.9491762267082313</v>
      </c>
      <c r="AD38">
        <v>0</v>
      </c>
      <c r="AE38">
        <v>0</v>
      </c>
      <c r="AF38">
        <v>0</v>
      </c>
      <c r="AG38">
        <v>12.604559350017675</v>
      </c>
      <c r="AH38">
        <v>0</v>
      </c>
      <c r="AI38">
        <v>0</v>
      </c>
      <c r="AJ38">
        <v>0</v>
      </c>
      <c r="AK38">
        <v>16.067616065326593</v>
      </c>
      <c r="AL38">
        <v>0</v>
      </c>
      <c r="AM38">
        <v>4.8577070526298654</v>
      </c>
      <c r="AN38">
        <v>0.7857022533416822</v>
      </c>
      <c r="AO38">
        <v>0</v>
      </c>
      <c r="AP38">
        <v>0</v>
      </c>
      <c r="AQ38">
        <v>3.5630303298858306</v>
      </c>
      <c r="AR38">
        <v>14.250638069965875</v>
      </c>
      <c r="AS38">
        <v>9.8033041557459253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24.389541845916291</v>
      </c>
      <c r="BB38">
        <f t="shared" si="0"/>
        <v>559.09232049657953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9.4137487532656952</v>
      </c>
      <c r="L39">
        <v>219.38980919756511</v>
      </c>
      <c r="M39">
        <v>14.129926568095273</v>
      </c>
      <c r="N39">
        <v>36.304743041132433</v>
      </c>
      <c r="O39">
        <v>0</v>
      </c>
      <c r="P39">
        <v>27.322022194276496</v>
      </c>
      <c r="Q39">
        <v>0</v>
      </c>
      <c r="R39">
        <v>13.577511167695102</v>
      </c>
      <c r="S39">
        <v>8.1084480084941877</v>
      </c>
      <c r="T39">
        <v>0</v>
      </c>
      <c r="U39">
        <v>107.25673777239041</v>
      </c>
      <c r="V39">
        <v>6.3656587377467755</v>
      </c>
      <c r="W39">
        <v>12.524970794458929</v>
      </c>
      <c r="X39">
        <v>45.335128296266511</v>
      </c>
      <c r="Y39">
        <v>0</v>
      </c>
      <c r="Z39">
        <v>4.0285462304320596</v>
      </c>
      <c r="AA39">
        <v>4.3179909943644335</v>
      </c>
      <c r="AB39">
        <v>8.0715951280937261</v>
      </c>
      <c r="AC39">
        <v>2.9745881133541157</v>
      </c>
      <c r="AD39">
        <v>0</v>
      </c>
      <c r="AE39">
        <v>0</v>
      </c>
      <c r="AF39">
        <v>0</v>
      </c>
      <c r="AG39">
        <v>12.604559350017675</v>
      </c>
      <c r="AH39">
        <v>0</v>
      </c>
      <c r="AI39">
        <v>0</v>
      </c>
      <c r="AJ39">
        <v>0</v>
      </c>
      <c r="AK39">
        <v>16.067616065326593</v>
      </c>
      <c r="AL39">
        <v>0</v>
      </c>
      <c r="AM39">
        <v>4.8577070526298654</v>
      </c>
      <c r="AN39">
        <v>0.7857022533416822</v>
      </c>
      <c r="AO39">
        <v>0</v>
      </c>
      <c r="AP39">
        <v>0</v>
      </c>
      <c r="AQ39">
        <v>3.5630303298858306</v>
      </c>
      <c r="AR39">
        <v>14.250638069965875</v>
      </c>
      <c r="AS39">
        <v>9.8033041557459253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24.288056459075939</v>
      </c>
      <c r="BB39">
        <f t="shared" si="0"/>
        <v>556.76592581546868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9.4137487532656952</v>
      </c>
      <c r="L40">
        <v>259.4610853020389</v>
      </c>
      <c r="M40">
        <v>14.129926568095273</v>
      </c>
      <c r="N40">
        <v>36.304743041132433</v>
      </c>
      <c r="O40">
        <v>0</v>
      </c>
      <c r="P40">
        <v>27.322022194276496</v>
      </c>
      <c r="Q40">
        <v>0</v>
      </c>
      <c r="R40">
        <v>13.110113957982936</v>
      </c>
      <c r="S40">
        <v>8.1084480084941877</v>
      </c>
      <c r="T40">
        <v>0</v>
      </c>
      <c r="U40">
        <v>107.25673777239041</v>
      </c>
      <c r="V40">
        <v>6.3656587377467755</v>
      </c>
      <c r="W40">
        <v>12.524970794458929</v>
      </c>
      <c r="X40">
        <v>45.335128296266511</v>
      </c>
      <c r="Y40">
        <v>0</v>
      </c>
      <c r="Z40">
        <v>4.0285462304320596</v>
      </c>
      <c r="AA40">
        <v>0</v>
      </c>
      <c r="AB40">
        <v>4.0153110136241867</v>
      </c>
      <c r="AC40">
        <v>0</v>
      </c>
      <c r="AD40">
        <v>0</v>
      </c>
      <c r="AE40">
        <v>0</v>
      </c>
      <c r="AF40">
        <v>0</v>
      </c>
      <c r="AG40">
        <v>12.604559350017675</v>
      </c>
      <c r="AH40">
        <v>0</v>
      </c>
      <c r="AI40">
        <v>0</v>
      </c>
      <c r="AJ40">
        <v>0</v>
      </c>
      <c r="AK40">
        <v>16.067616065326593</v>
      </c>
      <c r="AL40">
        <v>0</v>
      </c>
      <c r="AM40">
        <v>4.8577070526298654</v>
      </c>
      <c r="AN40">
        <v>0.7857022533416822</v>
      </c>
      <c r="AO40">
        <v>0</v>
      </c>
      <c r="AP40">
        <v>0</v>
      </c>
      <c r="AQ40">
        <v>3.5630303298858306</v>
      </c>
      <c r="AR40">
        <v>14.250638069965875</v>
      </c>
      <c r="AS40">
        <v>9.8033041557459253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25.469116114189525</v>
      </c>
      <c r="BB40">
        <f t="shared" si="0"/>
        <v>583.83988183292865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9.4137487532656952</v>
      </c>
      <c r="L41">
        <v>290.51554984561574</v>
      </c>
      <c r="M41">
        <v>14.129419586487906</v>
      </c>
      <c r="N41">
        <v>36.304087463587123</v>
      </c>
      <c r="O41">
        <v>0</v>
      </c>
      <c r="P41">
        <v>27.322022194276496</v>
      </c>
      <c r="Q41">
        <v>0</v>
      </c>
      <c r="R41">
        <v>13.031403121848319</v>
      </c>
      <c r="S41">
        <v>8.1084480084941877</v>
      </c>
      <c r="T41">
        <v>0</v>
      </c>
      <c r="U41">
        <v>107.25673777239041</v>
      </c>
      <c r="V41">
        <v>6.3656587377467755</v>
      </c>
      <c r="W41">
        <v>12.524970794458929</v>
      </c>
      <c r="X41">
        <v>45.335128296266511</v>
      </c>
      <c r="Y41">
        <v>0</v>
      </c>
      <c r="Z41">
        <v>4.0285462304320596</v>
      </c>
      <c r="AA41">
        <v>0</v>
      </c>
      <c r="AB41">
        <v>4.0153110136241867</v>
      </c>
      <c r="AC41">
        <v>0</v>
      </c>
      <c r="AD41">
        <v>0</v>
      </c>
      <c r="AE41">
        <v>0</v>
      </c>
      <c r="AF41">
        <v>0</v>
      </c>
      <c r="AG41">
        <v>12.604559350017675</v>
      </c>
      <c r="AH41">
        <v>0</v>
      </c>
      <c r="AI41">
        <v>0</v>
      </c>
      <c r="AJ41">
        <v>0</v>
      </c>
      <c r="AK41">
        <v>16.067616065326593</v>
      </c>
      <c r="AL41">
        <v>0</v>
      </c>
      <c r="AM41">
        <v>4.8577070526298654</v>
      </c>
      <c r="AN41">
        <v>0.7857022533416822</v>
      </c>
      <c r="AO41">
        <v>0</v>
      </c>
      <c r="AP41">
        <v>0</v>
      </c>
      <c r="AQ41">
        <v>3.5630303298858306</v>
      </c>
      <c r="AR41">
        <v>13.572036318096432</v>
      </c>
      <c r="AS41">
        <v>9.8033041557459253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26.735488470959886</v>
      </c>
      <c r="BB41">
        <f t="shared" si="0"/>
        <v>612.86949887257833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9.4137487532656952</v>
      </c>
      <c r="L42">
        <v>306.54405348942902</v>
      </c>
      <c r="M42">
        <v>14.129419586487906</v>
      </c>
      <c r="N42">
        <v>36.304087463587123</v>
      </c>
      <c r="O42">
        <v>0</v>
      </c>
      <c r="P42">
        <v>27.322022194276496</v>
      </c>
      <c r="Q42">
        <v>0</v>
      </c>
      <c r="R42">
        <v>13.031403121848319</v>
      </c>
      <c r="S42">
        <v>8.1084480084941877</v>
      </c>
      <c r="T42">
        <v>0</v>
      </c>
      <c r="U42">
        <v>107.25673777239041</v>
      </c>
      <c r="V42">
        <v>6.3656587377467755</v>
      </c>
      <c r="W42">
        <v>12.524970794458929</v>
      </c>
      <c r="X42">
        <v>45.335128296266511</v>
      </c>
      <c r="Y42">
        <v>0</v>
      </c>
      <c r="Z42">
        <v>4.0285462304320596</v>
      </c>
      <c r="AA42">
        <v>0</v>
      </c>
      <c r="AB42">
        <v>4.0153110136241867</v>
      </c>
      <c r="AC42">
        <v>0</v>
      </c>
      <c r="AD42">
        <v>0</v>
      </c>
      <c r="AE42">
        <v>0</v>
      </c>
      <c r="AF42">
        <v>0</v>
      </c>
      <c r="AG42">
        <v>12.604559350017675</v>
      </c>
      <c r="AH42">
        <v>0</v>
      </c>
      <c r="AI42">
        <v>0</v>
      </c>
      <c r="AJ42">
        <v>0</v>
      </c>
      <c r="AK42">
        <v>16.067616065326593</v>
      </c>
      <c r="AL42">
        <v>0</v>
      </c>
      <c r="AM42">
        <v>4.8577070526298654</v>
      </c>
      <c r="AN42">
        <v>0.7857022533416822</v>
      </c>
      <c r="AO42">
        <v>0</v>
      </c>
      <c r="AP42">
        <v>0</v>
      </c>
      <c r="AQ42">
        <v>3.5630303298858306</v>
      </c>
      <c r="AR42">
        <v>13.572036318096432</v>
      </c>
      <c r="AS42">
        <v>9.8033041557459253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27.405479923271251</v>
      </c>
      <c r="BB42">
        <f t="shared" si="0"/>
        <v>628.22801106408019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9.8100607742662902</v>
      </c>
      <c r="L43">
        <v>319.5672045964929</v>
      </c>
      <c r="M43">
        <v>14.129419586487906</v>
      </c>
      <c r="N43">
        <v>36.304087463587123</v>
      </c>
      <c r="O43">
        <v>0</v>
      </c>
      <c r="P43">
        <v>27.09219499290035</v>
      </c>
      <c r="Q43">
        <v>0</v>
      </c>
      <c r="R43">
        <v>13.031403121848319</v>
      </c>
      <c r="S43">
        <v>8.1084480084941877</v>
      </c>
      <c r="T43">
        <v>0</v>
      </c>
      <c r="U43">
        <v>107.25673777239041</v>
      </c>
      <c r="V43">
        <v>6.3656587377467755</v>
      </c>
      <c r="W43">
        <v>12.524970794458929</v>
      </c>
      <c r="X43">
        <v>45.335128296266511</v>
      </c>
      <c r="Y43">
        <v>0</v>
      </c>
      <c r="Z43">
        <v>4.0285462304320596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12.604559350017675</v>
      </c>
      <c r="AH43">
        <v>0</v>
      </c>
      <c r="AI43">
        <v>0</v>
      </c>
      <c r="AJ43">
        <v>0</v>
      </c>
      <c r="AK43">
        <v>16.067616065326593</v>
      </c>
      <c r="AL43">
        <v>0</v>
      </c>
      <c r="AM43">
        <v>4.8577070526298654</v>
      </c>
      <c r="AN43">
        <v>0.7857022533416822</v>
      </c>
      <c r="AO43">
        <v>0</v>
      </c>
      <c r="AP43">
        <v>0.7086598362505504</v>
      </c>
      <c r="AQ43">
        <v>3.5630303298858306</v>
      </c>
      <c r="AR43">
        <v>13.572036318096432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27.818588685792637</v>
      </c>
      <c r="BB43">
        <f t="shared" si="0"/>
        <v>637.69788705087365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9.8099859444088295</v>
      </c>
      <c r="L44">
        <v>321.57076571880265</v>
      </c>
      <c r="M44">
        <v>14.129419586487906</v>
      </c>
      <c r="N44">
        <v>36.304087463587123</v>
      </c>
      <c r="O44">
        <v>0</v>
      </c>
      <c r="P44">
        <v>27.09219499290035</v>
      </c>
      <c r="Q44">
        <v>0</v>
      </c>
      <c r="R44">
        <v>13.030970498966091</v>
      </c>
      <c r="S44">
        <v>8.1084480084941877</v>
      </c>
      <c r="T44">
        <v>0</v>
      </c>
      <c r="U44">
        <v>107.25673777239041</v>
      </c>
      <c r="V44">
        <v>6.3656587377467755</v>
      </c>
      <c r="W44">
        <v>12.524970794458929</v>
      </c>
      <c r="X44">
        <v>45.335128296266511</v>
      </c>
      <c r="Y44">
        <v>0</v>
      </c>
      <c r="Z44">
        <v>4.0285462304320596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12.604559350017675</v>
      </c>
      <c r="AH44">
        <v>0</v>
      </c>
      <c r="AI44">
        <v>0</v>
      </c>
      <c r="AJ44">
        <v>0</v>
      </c>
      <c r="AK44">
        <v>16.067616065326593</v>
      </c>
      <c r="AL44">
        <v>0</v>
      </c>
      <c r="AM44">
        <v>4.8577070526298654</v>
      </c>
      <c r="AN44">
        <v>0.7857022533416822</v>
      </c>
      <c r="AO44">
        <v>0</v>
      </c>
      <c r="AP44">
        <v>1.9685000787689289</v>
      </c>
      <c r="AQ44">
        <v>3.5630303298858306</v>
      </c>
      <c r="AR44">
        <v>13.572036318096432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27.954977651317915</v>
      </c>
      <c r="BB44">
        <f t="shared" si="0"/>
        <v>640.82439199743681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9.8100605301607171</v>
      </c>
      <c r="L45">
        <v>317.56364332287427</v>
      </c>
      <c r="M45">
        <v>14.129419586487906</v>
      </c>
      <c r="N45">
        <v>36.304087463587123</v>
      </c>
      <c r="O45">
        <v>0</v>
      </c>
      <c r="P45">
        <v>27.09219499290035</v>
      </c>
      <c r="Q45">
        <v>0</v>
      </c>
      <c r="R45">
        <v>13.031403121848319</v>
      </c>
      <c r="S45">
        <v>8.1076969089309667</v>
      </c>
      <c r="T45">
        <v>0</v>
      </c>
      <c r="U45">
        <v>107.25673777239041</v>
      </c>
      <c r="V45">
        <v>6.3656587377467755</v>
      </c>
      <c r="W45">
        <v>12.524970794458929</v>
      </c>
      <c r="X45">
        <v>45.335128296266511</v>
      </c>
      <c r="Y45">
        <v>0</v>
      </c>
      <c r="Z45">
        <v>2.0142732753078687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12.604559350017675</v>
      </c>
      <c r="AH45">
        <v>0</v>
      </c>
      <c r="AI45">
        <v>0</v>
      </c>
      <c r="AJ45">
        <v>0</v>
      </c>
      <c r="AK45">
        <v>16.067616065326593</v>
      </c>
      <c r="AL45">
        <v>0</v>
      </c>
      <c r="AM45">
        <v>4.8577070526298654</v>
      </c>
      <c r="AN45">
        <v>0.7857022533416822</v>
      </c>
      <c r="AO45">
        <v>0</v>
      </c>
      <c r="AP45">
        <v>1.9685000787689289</v>
      </c>
      <c r="AQ45">
        <v>3.5630303298858306</v>
      </c>
      <c r="AR45">
        <v>13.572036318096432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27.70327313100309</v>
      </c>
      <c r="BB45">
        <f t="shared" si="0"/>
        <v>635.05445727576989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9.8100428221769835</v>
      </c>
      <c r="L46">
        <v>310.55117763410664</v>
      </c>
      <c r="M46">
        <v>14.129419586487906</v>
      </c>
      <c r="N46">
        <v>36.304087463587123</v>
      </c>
      <c r="O46">
        <v>0</v>
      </c>
      <c r="P46">
        <v>27.09219499290035</v>
      </c>
      <c r="Q46">
        <v>0</v>
      </c>
      <c r="R46">
        <v>13.031403121848319</v>
      </c>
      <c r="S46">
        <v>8.1076969089309667</v>
      </c>
      <c r="T46">
        <v>0</v>
      </c>
      <c r="U46">
        <v>107.25673777239041</v>
      </c>
      <c r="V46">
        <v>6.3656587377467755</v>
      </c>
      <c r="W46">
        <v>12.524970794458929</v>
      </c>
      <c r="X46">
        <v>45.335128296266511</v>
      </c>
      <c r="Y46">
        <v>0</v>
      </c>
      <c r="Z46">
        <v>2.0142732753078687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12.604559350017675</v>
      </c>
      <c r="AH46">
        <v>0</v>
      </c>
      <c r="AI46">
        <v>0</v>
      </c>
      <c r="AJ46">
        <v>0</v>
      </c>
      <c r="AK46">
        <v>16.067616065326593</v>
      </c>
      <c r="AL46">
        <v>0</v>
      </c>
      <c r="AM46">
        <v>4.8577070526298654</v>
      </c>
      <c r="AN46">
        <v>0.7857022533416822</v>
      </c>
      <c r="AO46">
        <v>0</v>
      </c>
      <c r="AP46">
        <v>1.9685000787689289</v>
      </c>
      <c r="AQ46">
        <v>3.5630303298858306</v>
      </c>
      <c r="AR46">
        <v>13.572036318096432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27.41015132501887</v>
      </c>
      <c r="BB46">
        <f t="shared" si="0"/>
        <v>628.33509568500267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9.8100605301607171</v>
      </c>
      <c r="L47">
        <v>312.5547394589841</v>
      </c>
      <c r="M47">
        <v>14.129419586487906</v>
      </c>
      <c r="N47">
        <v>36.304087463587123</v>
      </c>
      <c r="O47">
        <v>0</v>
      </c>
      <c r="P47">
        <v>27.09219499290035</v>
      </c>
      <c r="Q47">
        <v>0</v>
      </c>
      <c r="R47">
        <v>13.031403121848319</v>
      </c>
      <c r="S47">
        <v>8.1076969089309667</v>
      </c>
      <c r="T47">
        <v>0</v>
      </c>
      <c r="U47">
        <v>107.25673777239041</v>
      </c>
      <c r="V47">
        <v>6.3656587377467755</v>
      </c>
      <c r="W47">
        <v>12.525153751551501</v>
      </c>
      <c r="X47">
        <v>45.335128296266511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12.604559350017675</v>
      </c>
      <c r="AH47">
        <v>0</v>
      </c>
      <c r="AI47">
        <v>0</v>
      </c>
      <c r="AJ47">
        <v>0</v>
      </c>
      <c r="AK47">
        <v>16.067616065326593</v>
      </c>
      <c r="AL47">
        <v>0</v>
      </c>
      <c r="AM47">
        <v>4.8577070526298654</v>
      </c>
      <c r="AN47">
        <v>0.7857022533416822</v>
      </c>
      <c r="AO47">
        <v>0</v>
      </c>
      <c r="AP47">
        <v>1.9685000787689289</v>
      </c>
      <c r="AQ47">
        <v>3.5630303298858306</v>
      </c>
      <c r="AR47">
        <v>13.572036318096432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27.493908597098944</v>
      </c>
      <c r="BB47">
        <f t="shared" si="0"/>
        <v>630.25510090287651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9.8100428221769835</v>
      </c>
      <c r="L48">
        <v>309.54939666036415</v>
      </c>
      <c r="M48">
        <v>14.129419586487906</v>
      </c>
      <c r="N48">
        <v>36.304087463587123</v>
      </c>
      <c r="O48">
        <v>0</v>
      </c>
      <c r="P48">
        <v>27.09219499290035</v>
      </c>
      <c r="Q48">
        <v>0</v>
      </c>
      <c r="R48">
        <v>13.031403121848319</v>
      </c>
      <c r="S48">
        <v>8.1076969089309667</v>
      </c>
      <c r="T48">
        <v>0</v>
      </c>
      <c r="U48">
        <v>107.25673777239041</v>
      </c>
      <c r="V48">
        <v>6.3656587377467755</v>
      </c>
      <c r="W48">
        <v>12.525153751551501</v>
      </c>
      <c r="X48">
        <v>45.335128296266511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12.604559350017675</v>
      </c>
      <c r="AH48">
        <v>0</v>
      </c>
      <c r="AI48">
        <v>0</v>
      </c>
      <c r="AJ48">
        <v>0</v>
      </c>
      <c r="AK48">
        <v>16.067616065326593</v>
      </c>
      <c r="AL48">
        <v>0</v>
      </c>
      <c r="AM48">
        <v>4.8577070526298654</v>
      </c>
      <c r="AN48">
        <v>0.7857022533416822</v>
      </c>
      <c r="AO48">
        <v>0</v>
      </c>
      <c r="AP48">
        <v>1.9685000787689289</v>
      </c>
      <c r="AQ48">
        <v>3.5630303298858306</v>
      </c>
      <c r="AR48">
        <v>13.572036318096432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27.368284527922896</v>
      </c>
      <c r="BB48">
        <f t="shared" si="0"/>
        <v>627.37536446544891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9.8100605301607171</v>
      </c>
      <c r="L49">
        <v>300.53336598891644</v>
      </c>
      <c r="M49">
        <v>14.129797605081452</v>
      </c>
      <c r="N49">
        <v>36.304743041132433</v>
      </c>
      <c r="O49">
        <v>0</v>
      </c>
      <c r="P49">
        <v>27.091189671202915</v>
      </c>
      <c r="Q49">
        <v>0</v>
      </c>
      <c r="R49">
        <v>13.030970498966091</v>
      </c>
      <c r="S49">
        <v>8.1076969089309667</v>
      </c>
      <c r="T49">
        <v>0</v>
      </c>
      <c r="U49">
        <v>107.25673777239041</v>
      </c>
      <c r="V49">
        <v>6.3656587377467755</v>
      </c>
      <c r="W49">
        <v>12.525153751551501</v>
      </c>
      <c r="X49">
        <v>45.335128296266511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12.604559350017675</v>
      </c>
      <c r="AH49">
        <v>0</v>
      </c>
      <c r="AI49">
        <v>0</v>
      </c>
      <c r="AJ49">
        <v>0</v>
      </c>
      <c r="AK49">
        <v>16.067616065326593</v>
      </c>
      <c r="AL49">
        <v>0</v>
      </c>
      <c r="AM49">
        <v>4.8577070526298654</v>
      </c>
      <c r="AN49">
        <v>0.7857022533416822</v>
      </c>
      <c r="AO49">
        <v>0</v>
      </c>
      <c r="AP49">
        <v>1.9685000787689289</v>
      </c>
      <c r="AQ49">
        <v>3.5630303298858306</v>
      </c>
      <c r="AR49">
        <v>13.572036318096432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26.9913982842853</v>
      </c>
      <c r="BB49">
        <f t="shared" si="0"/>
        <v>618.73583339718175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9.8099601624905208</v>
      </c>
      <c r="L50">
        <v>294.52267687008742</v>
      </c>
      <c r="M50">
        <v>14.129926568095273</v>
      </c>
      <c r="N50">
        <v>36.304743041132433</v>
      </c>
      <c r="O50">
        <v>0</v>
      </c>
      <c r="P50">
        <v>27.091189671202915</v>
      </c>
      <c r="Q50">
        <v>0</v>
      </c>
      <c r="R50">
        <v>13.030970498966091</v>
      </c>
      <c r="S50">
        <v>8.1076969089309667</v>
      </c>
      <c r="T50">
        <v>0</v>
      </c>
      <c r="U50">
        <v>107.25673777239041</v>
      </c>
      <c r="V50">
        <v>6.3656587377467755</v>
      </c>
      <c r="W50">
        <v>12.525153751551501</v>
      </c>
      <c r="X50">
        <v>45.335128296266511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12.604559350017675</v>
      </c>
      <c r="AH50">
        <v>0</v>
      </c>
      <c r="AI50">
        <v>0</v>
      </c>
      <c r="AJ50">
        <v>0</v>
      </c>
      <c r="AK50">
        <v>16.067616065326593</v>
      </c>
      <c r="AL50">
        <v>0</v>
      </c>
      <c r="AM50">
        <v>4.8577070526298654</v>
      </c>
      <c r="AN50">
        <v>0.7857022533416822</v>
      </c>
      <c r="AO50">
        <v>0</v>
      </c>
      <c r="AP50">
        <v>0</v>
      </c>
      <c r="AQ50">
        <v>3.5630303298858306</v>
      </c>
      <c r="AR50">
        <v>13.572036318096432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26.657869371111065</v>
      </c>
      <c r="BB50">
        <f t="shared" si="0"/>
        <v>611.09020170810174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9.8100605301607171</v>
      </c>
      <c r="L51">
        <v>242.4308044486649</v>
      </c>
      <c r="M51">
        <v>14.129926568095273</v>
      </c>
      <c r="N51">
        <v>36.304743041132433</v>
      </c>
      <c r="O51">
        <v>0</v>
      </c>
      <c r="P51">
        <v>27.091189671202915</v>
      </c>
      <c r="Q51">
        <v>0</v>
      </c>
      <c r="R51">
        <v>13.030970498966091</v>
      </c>
      <c r="S51">
        <v>8.1076969089309667</v>
      </c>
      <c r="T51">
        <v>0</v>
      </c>
      <c r="U51">
        <v>107.25673777239041</v>
      </c>
      <c r="V51">
        <v>6.3656587377467755</v>
      </c>
      <c r="W51">
        <v>12.525153751551501</v>
      </c>
      <c r="X51">
        <v>45.335128296266511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12.604559350017675</v>
      </c>
      <c r="AH51">
        <v>0</v>
      </c>
      <c r="AI51">
        <v>0</v>
      </c>
      <c r="AJ51">
        <v>0</v>
      </c>
      <c r="AK51">
        <v>16.067616065326593</v>
      </c>
      <c r="AL51">
        <v>0</v>
      </c>
      <c r="AM51">
        <v>4.8577070526298654</v>
      </c>
      <c r="AN51">
        <v>0.7857022533416822</v>
      </c>
      <c r="AO51">
        <v>0</v>
      </c>
      <c r="AP51">
        <v>0</v>
      </c>
      <c r="AQ51">
        <v>3.5630303298858306</v>
      </c>
      <c r="AR51">
        <v>14.250638069965875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24.508798852492347</v>
      </c>
      <c r="BB51">
        <f t="shared" si="0"/>
        <v>561.82610192483753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9.8099601624905208</v>
      </c>
      <c r="L52">
        <v>232.41298465398279</v>
      </c>
      <c r="M52">
        <v>14.129926568095273</v>
      </c>
      <c r="N52">
        <v>36.304743041132433</v>
      </c>
      <c r="O52">
        <v>0</v>
      </c>
      <c r="P52">
        <v>27.091189671202915</v>
      </c>
      <c r="Q52">
        <v>0</v>
      </c>
      <c r="R52">
        <v>13.030970498966091</v>
      </c>
      <c r="S52">
        <v>8.1076969089309667</v>
      </c>
      <c r="T52">
        <v>0</v>
      </c>
      <c r="U52">
        <v>107.25673777239041</v>
      </c>
      <c r="V52">
        <v>6.3656587377467755</v>
      </c>
      <c r="W52">
        <v>12.525153751551501</v>
      </c>
      <c r="X52">
        <v>45.335128296266511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12.604559350017675</v>
      </c>
      <c r="AH52">
        <v>0</v>
      </c>
      <c r="AI52">
        <v>0</v>
      </c>
      <c r="AJ52">
        <v>0</v>
      </c>
      <c r="AK52">
        <v>16.067616065326593</v>
      </c>
      <c r="AL52">
        <v>0</v>
      </c>
      <c r="AM52">
        <v>4.8577070526298654</v>
      </c>
      <c r="AN52">
        <v>0.7857022533416822</v>
      </c>
      <c r="AO52">
        <v>0</v>
      </c>
      <c r="AP52">
        <v>0</v>
      </c>
      <c r="AQ52">
        <v>3.5630303298858306</v>
      </c>
      <c r="AR52">
        <v>14.250638069965875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24.090049789706033</v>
      </c>
      <c r="BB52">
        <f t="shared" si="0"/>
        <v>552.22693082527144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9.8100605301607171</v>
      </c>
      <c r="L53">
        <v>225.40050702209498</v>
      </c>
      <c r="M53">
        <v>14.129926568095273</v>
      </c>
      <c r="N53">
        <v>36.304743041132433</v>
      </c>
      <c r="O53">
        <v>0</v>
      </c>
      <c r="P53">
        <v>27.091189671202915</v>
      </c>
      <c r="Q53">
        <v>0</v>
      </c>
      <c r="R53">
        <v>13.030970498966091</v>
      </c>
      <c r="S53">
        <v>8.1076969089309667</v>
      </c>
      <c r="T53">
        <v>0</v>
      </c>
      <c r="U53">
        <v>107.25673777239041</v>
      </c>
      <c r="V53">
        <v>6.3656587377467755</v>
      </c>
      <c r="W53">
        <v>12.525153751551501</v>
      </c>
      <c r="X53">
        <v>45.335128296266511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12.604559350017675</v>
      </c>
      <c r="AH53">
        <v>0</v>
      </c>
      <c r="AI53">
        <v>0</v>
      </c>
      <c r="AJ53">
        <v>0</v>
      </c>
      <c r="AK53">
        <v>16.067616065326593</v>
      </c>
      <c r="AL53">
        <v>0</v>
      </c>
      <c r="AM53">
        <v>4.8577070526298654</v>
      </c>
      <c r="AN53">
        <v>0.7857022533416822</v>
      </c>
      <c r="AO53">
        <v>0</v>
      </c>
      <c r="AP53">
        <v>0</v>
      </c>
      <c r="AQ53">
        <v>3.5630303298858306</v>
      </c>
      <c r="AR53">
        <v>14.589939105989037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23.811115203367503</v>
      </c>
      <c r="BB53">
        <f t="shared" si="0"/>
        <v>545.83278918341546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5.2181237530398468</v>
      </c>
      <c r="L54">
        <v>219.38980919756511</v>
      </c>
      <c r="M54">
        <v>14.129926568095273</v>
      </c>
      <c r="N54">
        <v>36.304743041132433</v>
      </c>
      <c r="O54">
        <v>0</v>
      </c>
      <c r="P54">
        <v>27.091189671202915</v>
      </c>
      <c r="Q54">
        <v>0</v>
      </c>
      <c r="R54">
        <v>13.030970498966091</v>
      </c>
      <c r="S54">
        <v>3.1285919020699025</v>
      </c>
      <c r="T54">
        <v>0</v>
      </c>
      <c r="U54">
        <v>107.25673777239041</v>
      </c>
      <c r="V54">
        <v>6.3656587377467755</v>
      </c>
      <c r="W54">
        <v>12.525153751551501</v>
      </c>
      <c r="X54">
        <v>45.335128296266511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12.604559350017675</v>
      </c>
      <c r="AH54">
        <v>0</v>
      </c>
      <c r="AI54">
        <v>0</v>
      </c>
      <c r="AJ54">
        <v>0</v>
      </c>
      <c r="AK54">
        <v>16.067616065326593</v>
      </c>
      <c r="AL54">
        <v>0</v>
      </c>
      <c r="AM54">
        <v>4.8577070526298654</v>
      </c>
      <c r="AN54">
        <v>0.7857022533416822</v>
      </c>
      <c r="AO54">
        <v>0</v>
      </c>
      <c r="AP54">
        <v>0</v>
      </c>
      <c r="AQ54">
        <v>3.5630303298858306</v>
      </c>
      <c r="AR54">
        <v>14.589939105989037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23.15979848773171</v>
      </c>
      <c r="BB54">
        <f t="shared" si="0"/>
        <v>530.90236629053948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5.2181655482584457</v>
      </c>
      <c r="L55">
        <v>219.38980919756511</v>
      </c>
      <c r="M55">
        <v>14.129926568095273</v>
      </c>
      <c r="N55">
        <v>36.304743041132433</v>
      </c>
      <c r="O55">
        <v>0</v>
      </c>
      <c r="P55">
        <v>27.091189671202915</v>
      </c>
      <c r="Q55">
        <v>0</v>
      </c>
      <c r="R55">
        <v>1.6284217413059066</v>
      </c>
      <c r="S55">
        <v>3.1285919020699025</v>
      </c>
      <c r="T55">
        <v>0</v>
      </c>
      <c r="U55">
        <v>107.25673777239041</v>
      </c>
      <c r="V55">
        <v>6.3656587377467755</v>
      </c>
      <c r="W55">
        <v>2.0042247023346014</v>
      </c>
      <c r="X55">
        <v>9.0161654525723289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12.604559350017675</v>
      </c>
      <c r="AH55">
        <v>0</v>
      </c>
      <c r="AI55">
        <v>0</v>
      </c>
      <c r="AJ55">
        <v>0</v>
      </c>
      <c r="AK55">
        <v>16.067616065326593</v>
      </c>
      <c r="AL55">
        <v>0</v>
      </c>
      <c r="AM55">
        <v>4.8577070526298654</v>
      </c>
      <c r="AN55">
        <v>0.7857022533416822</v>
      </c>
      <c r="AO55">
        <v>0</v>
      </c>
      <c r="AP55">
        <v>0</v>
      </c>
      <c r="AQ55">
        <v>3.5630303298858306</v>
      </c>
      <c r="AR55">
        <v>14.589939105989037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20.829135071125652</v>
      </c>
      <c r="BB55">
        <f t="shared" si="0"/>
        <v>477.47553170221596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5.2181237530398468</v>
      </c>
      <c r="L56">
        <v>219.38980919756511</v>
      </c>
      <c r="M56">
        <v>14.129926568095273</v>
      </c>
      <c r="N56">
        <v>36.304743041132433</v>
      </c>
      <c r="O56">
        <v>0</v>
      </c>
      <c r="P56">
        <v>27.091189671202915</v>
      </c>
      <c r="Q56">
        <v>0</v>
      </c>
      <c r="R56">
        <v>4.7097337506834425</v>
      </c>
      <c r="S56">
        <v>3.1285919020699025</v>
      </c>
      <c r="T56">
        <v>0</v>
      </c>
      <c r="U56">
        <v>107.25673777239041</v>
      </c>
      <c r="V56">
        <v>6.3656587377467755</v>
      </c>
      <c r="W56">
        <v>2.0042247023346014</v>
      </c>
      <c r="X56">
        <v>9.0161654525723289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12.604559350017675</v>
      </c>
      <c r="AH56">
        <v>0</v>
      </c>
      <c r="AI56">
        <v>0</v>
      </c>
      <c r="AJ56">
        <v>0</v>
      </c>
      <c r="AK56">
        <v>16.067616065326593</v>
      </c>
      <c r="AL56">
        <v>0</v>
      </c>
      <c r="AM56">
        <v>4.8577070526298654</v>
      </c>
      <c r="AN56">
        <v>0.7857022533416822</v>
      </c>
      <c r="AO56">
        <v>0</v>
      </c>
      <c r="AP56">
        <v>0</v>
      </c>
      <c r="AQ56">
        <v>3.5630303298858306</v>
      </c>
      <c r="AR56">
        <v>14.589939105989037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20.957932166077494</v>
      </c>
      <c r="BB56">
        <f t="shared" si="0"/>
        <v>480.42800482142303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5.2181655482584457</v>
      </c>
      <c r="L57">
        <v>219.38980919756511</v>
      </c>
      <c r="M57">
        <v>14.129926568095273</v>
      </c>
      <c r="N57">
        <v>36.304743041132433</v>
      </c>
      <c r="O57">
        <v>0</v>
      </c>
      <c r="P57">
        <v>29.627323217701214</v>
      </c>
      <c r="Q57">
        <v>0</v>
      </c>
      <c r="R57">
        <v>4.7097337506834425</v>
      </c>
      <c r="S57">
        <v>3.1285919020699025</v>
      </c>
      <c r="T57">
        <v>0</v>
      </c>
      <c r="U57">
        <v>107.25673777239041</v>
      </c>
      <c r="V57">
        <v>6.3656587377467755</v>
      </c>
      <c r="W57">
        <v>2.0042247023346014</v>
      </c>
      <c r="X57">
        <v>9.0161654525723289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12.604559350017675</v>
      </c>
      <c r="AH57">
        <v>0</v>
      </c>
      <c r="AI57">
        <v>0</v>
      </c>
      <c r="AJ57">
        <v>0</v>
      </c>
      <c r="AK57">
        <v>16.067616065326593</v>
      </c>
      <c r="AL57">
        <v>0</v>
      </c>
      <c r="AM57">
        <v>4.8577070526298654</v>
      </c>
      <c r="AN57">
        <v>0.7857022533416822</v>
      </c>
      <c r="AO57">
        <v>0</v>
      </c>
      <c r="AP57">
        <v>0</v>
      </c>
      <c r="AQ57">
        <v>3.5630303298858306</v>
      </c>
      <c r="AR57">
        <v>14.589939105989037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21.063944295361264</v>
      </c>
      <c r="BB57">
        <f t="shared" si="0"/>
        <v>482.8581680338562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5.2181237530398468</v>
      </c>
      <c r="L58">
        <v>219.38980919756511</v>
      </c>
      <c r="M58">
        <v>14.129926568095273</v>
      </c>
      <c r="N58">
        <v>36.304743041132433</v>
      </c>
      <c r="O58">
        <v>0</v>
      </c>
      <c r="P58">
        <v>30.084321667243817</v>
      </c>
      <c r="Q58">
        <v>0</v>
      </c>
      <c r="R58">
        <v>13.030970498966091</v>
      </c>
      <c r="S58">
        <v>3.1285919020699025</v>
      </c>
      <c r="T58">
        <v>0</v>
      </c>
      <c r="U58">
        <v>107.25673777239041</v>
      </c>
      <c r="V58">
        <v>6.3656587377467755</v>
      </c>
      <c r="W58">
        <v>2.0042247023346014</v>
      </c>
      <c r="X58">
        <v>9.0161654525723289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12.604559350017675</v>
      </c>
      <c r="AH58">
        <v>0</v>
      </c>
      <c r="AI58">
        <v>0</v>
      </c>
      <c r="AJ58">
        <v>0</v>
      </c>
      <c r="AK58">
        <v>16.067616065326593</v>
      </c>
      <c r="AL58">
        <v>0</v>
      </c>
      <c r="AM58">
        <v>4.8577070526298654</v>
      </c>
      <c r="AN58">
        <v>0.7857022533416822</v>
      </c>
      <c r="AO58">
        <v>0</v>
      </c>
      <c r="AP58">
        <v>0</v>
      </c>
      <c r="AQ58">
        <v>3.5630303298858306</v>
      </c>
      <c r="AR58">
        <v>14.589939105989037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21.430872779590221</v>
      </c>
      <c r="BB58">
        <f t="shared" si="0"/>
        <v>491.26943295223384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5.2181655482584457</v>
      </c>
      <c r="L59">
        <v>219.38980919756511</v>
      </c>
      <c r="M59">
        <v>14.129926568095273</v>
      </c>
      <c r="N59">
        <v>36.304743041132433</v>
      </c>
      <c r="O59">
        <v>0</v>
      </c>
      <c r="P59">
        <v>31.465847917729988</v>
      </c>
      <c r="Q59">
        <v>0</v>
      </c>
      <c r="R59">
        <v>13.030970498966091</v>
      </c>
      <c r="S59">
        <v>3.1285919020699025</v>
      </c>
      <c r="T59">
        <v>0</v>
      </c>
      <c r="U59">
        <v>107.25673777239041</v>
      </c>
      <c r="V59">
        <v>6.3656587377467755</v>
      </c>
      <c r="W59">
        <v>12.525153751551501</v>
      </c>
      <c r="X59">
        <v>45.335128296266511</v>
      </c>
      <c r="Y59">
        <v>0</v>
      </c>
      <c r="Z59">
        <v>4.0285462304320596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12.604559350017675</v>
      </c>
      <c r="AH59">
        <v>0</v>
      </c>
      <c r="AI59">
        <v>0</v>
      </c>
      <c r="AJ59">
        <v>0</v>
      </c>
      <c r="AK59">
        <v>16.067616065326593</v>
      </c>
      <c r="AL59">
        <v>0</v>
      </c>
      <c r="AM59">
        <v>4.8577070526298654</v>
      </c>
      <c r="AN59">
        <v>0.7857022533416822</v>
      </c>
      <c r="AO59">
        <v>0</v>
      </c>
      <c r="AP59">
        <v>0</v>
      </c>
      <c r="AQ59">
        <v>3.5630303298858306</v>
      </c>
      <c r="AR59">
        <v>14.589939105989037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23.53072641454855</v>
      </c>
      <c r="BB59">
        <f t="shared" si="0"/>
        <v>539.4053122110156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5.2181237530398468</v>
      </c>
      <c r="L60">
        <v>219.38980919756511</v>
      </c>
      <c r="M60">
        <v>14.129926568095273</v>
      </c>
      <c r="N60">
        <v>36.304743041132433</v>
      </c>
      <c r="O60">
        <v>0</v>
      </c>
      <c r="P60">
        <v>31.465847917729988</v>
      </c>
      <c r="Q60">
        <v>0</v>
      </c>
      <c r="R60">
        <v>13.030970498966091</v>
      </c>
      <c r="S60">
        <v>8.0996848928906449</v>
      </c>
      <c r="T60">
        <v>0</v>
      </c>
      <c r="U60">
        <v>107.25673777239041</v>
      </c>
      <c r="V60">
        <v>6.3656587377467755</v>
      </c>
      <c r="W60">
        <v>12.525153751551501</v>
      </c>
      <c r="X60">
        <v>45.335128296266511</v>
      </c>
      <c r="Y60">
        <v>0</v>
      </c>
      <c r="Z60">
        <v>4.0285462304320596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12.604559350017675</v>
      </c>
      <c r="AH60">
        <v>0</v>
      </c>
      <c r="AI60">
        <v>0</v>
      </c>
      <c r="AJ60">
        <v>0</v>
      </c>
      <c r="AK60">
        <v>16.067616065326593</v>
      </c>
      <c r="AL60">
        <v>0</v>
      </c>
      <c r="AM60">
        <v>4.8577070526298654</v>
      </c>
      <c r="AN60">
        <v>0.7857022533416822</v>
      </c>
      <c r="AO60">
        <v>0</v>
      </c>
      <c r="AP60">
        <v>0</v>
      </c>
      <c r="AQ60">
        <v>3.5630303298858306</v>
      </c>
      <c r="AR60">
        <v>14.589939105989037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23.738516354524723</v>
      </c>
      <c r="BB60">
        <f t="shared" si="0"/>
        <v>544.16857346664153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9.8099683563655926</v>
      </c>
      <c r="L61">
        <v>230.40941994871977</v>
      </c>
      <c r="M61">
        <v>14.129926568095273</v>
      </c>
      <c r="N61">
        <v>36.304743041132433</v>
      </c>
      <c r="O61">
        <v>0</v>
      </c>
      <c r="P61">
        <v>31.465847917729988</v>
      </c>
      <c r="Q61">
        <v>0</v>
      </c>
      <c r="R61">
        <v>13.030970498966091</v>
      </c>
      <c r="S61">
        <v>8.0996848928906449</v>
      </c>
      <c r="T61">
        <v>0</v>
      </c>
      <c r="U61">
        <v>107.25673777239041</v>
      </c>
      <c r="V61">
        <v>6.3656587377467755</v>
      </c>
      <c r="W61">
        <v>12.525153751551501</v>
      </c>
      <c r="X61">
        <v>45.335128296266511</v>
      </c>
      <c r="Y61">
        <v>0</v>
      </c>
      <c r="Z61">
        <v>4.0285462304320596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12.604559350017675</v>
      </c>
      <c r="AH61">
        <v>0</v>
      </c>
      <c r="AI61">
        <v>0</v>
      </c>
      <c r="AJ61">
        <v>0</v>
      </c>
      <c r="AK61">
        <v>16.067616065326593</v>
      </c>
      <c r="AL61">
        <v>0</v>
      </c>
      <c r="AM61">
        <v>4.8577070526298654</v>
      </c>
      <c r="AN61">
        <v>0.7857022533416822</v>
      </c>
      <c r="AO61">
        <v>2.3827729901899399</v>
      </c>
      <c r="AP61">
        <v>0</v>
      </c>
      <c r="AQ61">
        <v>3.5630303298858306</v>
      </c>
      <c r="AR61">
        <v>14.589939105989037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24.490675099331956</v>
      </c>
      <c r="BB61">
        <f t="shared" si="0"/>
        <v>561.41064306650458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9.8100605301607171</v>
      </c>
      <c r="L62">
        <v>260.46286607676836</v>
      </c>
      <c r="M62">
        <v>14.129926568095273</v>
      </c>
      <c r="N62">
        <v>36.304743041132433</v>
      </c>
      <c r="O62">
        <v>0</v>
      </c>
      <c r="P62">
        <v>31.465847917729988</v>
      </c>
      <c r="Q62">
        <v>0</v>
      </c>
      <c r="R62">
        <v>13.030970498966091</v>
      </c>
      <c r="S62">
        <v>8.0996848928906449</v>
      </c>
      <c r="T62">
        <v>0</v>
      </c>
      <c r="U62">
        <v>107.25673777239041</v>
      </c>
      <c r="V62">
        <v>6.3656587377467755</v>
      </c>
      <c r="W62">
        <v>12.525153751551501</v>
      </c>
      <c r="X62">
        <v>45.335128296266511</v>
      </c>
      <c r="Y62">
        <v>0</v>
      </c>
      <c r="Z62">
        <v>4.0285462304320596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12.604559350017675</v>
      </c>
      <c r="AH62">
        <v>0</v>
      </c>
      <c r="AI62">
        <v>0</v>
      </c>
      <c r="AJ62">
        <v>0</v>
      </c>
      <c r="AK62">
        <v>16.067616065326593</v>
      </c>
      <c r="AL62">
        <v>0</v>
      </c>
      <c r="AM62">
        <v>4.8577070526298654</v>
      </c>
      <c r="AN62">
        <v>0.7857022533416822</v>
      </c>
      <c r="AO62">
        <v>0</v>
      </c>
      <c r="AP62">
        <v>0</v>
      </c>
      <c r="AQ62">
        <v>3.5630303298858306</v>
      </c>
      <c r="AR62">
        <v>14.589939105989037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25.647313089359056</v>
      </c>
      <c r="BB62">
        <f t="shared" si="0"/>
        <v>587.92477038813138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9.8099683563655926</v>
      </c>
      <c r="L63">
        <v>270.47990221264217</v>
      </c>
      <c r="M63">
        <v>14.129926568095273</v>
      </c>
      <c r="N63">
        <v>36.304743041132433</v>
      </c>
      <c r="O63">
        <v>0</v>
      </c>
      <c r="P63">
        <v>31.465847917729988</v>
      </c>
      <c r="Q63">
        <v>0</v>
      </c>
      <c r="R63">
        <v>13.030970498966091</v>
      </c>
      <c r="S63">
        <v>8.1076969089309667</v>
      </c>
      <c r="T63">
        <v>0</v>
      </c>
      <c r="U63">
        <v>107.25673777239041</v>
      </c>
      <c r="V63">
        <v>6.3656587377467755</v>
      </c>
      <c r="W63">
        <v>12.525153751551501</v>
      </c>
      <c r="X63">
        <v>45.335128296266511</v>
      </c>
      <c r="Y63">
        <v>0</v>
      </c>
      <c r="Z63">
        <v>4.0285462304320596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12.604559350017675</v>
      </c>
      <c r="AH63">
        <v>0</v>
      </c>
      <c r="AI63">
        <v>0</v>
      </c>
      <c r="AJ63">
        <v>0</v>
      </c>
      <c r="AK63">
        <v>16.067616065326593</v>
      </c>
      <c r="AL63">
        <v>0</v>
      </c>
      <c r="AM63">
        <v>4.8577070526298654</v>
      </c>
      <c r="AN63">
        <v>0.7857022533416822</v>
      </c>
      <c r="AO63">
        <v>0</v>
      </c>
      <c r="AP63">
        <v>0</v>
      </c>
      <c r="AQ63">
        <v>3.5630303298858306</v>
      </c>
      <c r="AR63">
        <v>14.589939105989037</v>
      </c>
      <c r="AS63">
        <v>9.5089406373942236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26.054051854177338</v>
      </c>
      <c r="BB63">
        <f t="shared" si="0"/>
        <v>597.24862408308036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9.8100605301607171</v>
      </c>
      <c r="L64">
        <v>270.47990221264217</v>
      </c>
      <c r="M64">
        <v>14.129926568095273</v>
      </c>
      <c r="N64">
        <v>36.304743041132433</v>
      </c>
      <c r="O64">
        <v>0</v>
      </c>
      <c r="P64">
        <v>31.465847917729988</v>
      </c>
      <c r="Q64">
        <v>0</v>
      </c>
      <c r="R64">
        <v>13.030970498966091</v>
      </c>
      <c r="S64">
        <v>8.1076969089309667</v>
      </c>
      <c r="T64">
        <v>0</v>
      </c>
      <c r="U64">
        <v>107.25673777239041</v>
      </c>
      <c r="V64">
        <v>6.3656587377467755</v>
      </c>
      <c r="W64">
        <v>12.525153751551501</v>
      </c>
      <c r="X64">
        <v>45.335128296266511</v>
      </c>
      <c r="Y64">
        <v>0</v>
      </c>
      <c r="Z64">
        <v>4.0285462304320596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2.4849008504230166</v>
      </c>
      <c r="AG64">
        <v>12.604559350017675</v>
      </c>
      <c r="AH64">
        <v>0</v>
      </c>
      <c r="AI64">
        <v>0</v>
      </c>
      <c r="AJ64">
        <v>0</v>
      </c>
      <c r="AK64">
        <v>16.067616065326593</v>
      </c>
      <c r="AL64">
        <v>0</v>
      </c>
      <c r="AM64">
        <v>4.8577070526298654</v>
      </c>
      <c r="AN64">
        <v>0.7857022533416822</v>
      </c>
      <c r="AO64">
        <v>0</v>
      </c>
      <c r="AP64">
        <v>0</v>
      </c>
      <c r="AQ64">
        <v>3.5630303298858306</v>
      </c>
      <c r="AR64">
        <v>14.589939105989037</v>
      </c>
      <c r="AS64">
        <v>9.5089406373942236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26.054055707041975</v>
      </c>
      <c r="BB64">
        <f t="shared" si="0"/>
        <v>597.24871240401092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9.8099812889172551</v>
      </c>
      <c r="L65">
        <v>270.47990221264217</v>
      </c>
      <c r="M65">
        <v>14.129926568095273</v>
      </c>
      <c r="N65">
        <v>36.304743041132433</v>
      </c>
      <c r="O65">
        <v>0</v>
      </c>
      <c r="P65">
        <v>31.465847917729988</v>
      </c>
      <c r="Q65">
        <v>0</v>
      </c>
      <c r="R65">
        <v>13.030970498966091</v>
      </c>
      <c r="S65">
        <v>8.1076969089309667</v>
      </c>
      <c r="T65">
        <v>0</v>
      </c>
      <c r="U65">
        <v>107.25673777239041</v>
      </c>
      <c r="V65">
        <v>6.3656587377467755</v>
      </c>
      <c r="W65">
        <v>12.525153751551501</v>
      </c>
      <c r="X65">
        <v>45.335128296266511</v>
      </c>
      <c r="Y65">
        <v>0</v>
      </c>
      <c r="Z65">
        <v>4.0285462304320596</v>
      </c>
      <c r="AA65">
        <v>0</v>
      </c>
      <c r="AB65">
        <v>0</v>
      </c>
      <c r="AC65">
        <v>0</v>
      </c>
      <c r="AD65">
        <v>0</v>
      </c>
      <c r="AE65">
        <v>5.0470181996122356</v>
      </c>
      <c r="AF65">
        <v>2.4849008504230166</v>
      </c>
      <c r="AG65">
        <v>12.604559350017675</v>
      </c>
      <c r="AH65">
        <v>0</v>
      </c>
      <c r="AI65">
        <v>0</v>
      </c>
      <c r="AJ65">
        <v>0</v>
      </c>
      <c r="AK65">
        <v>16.067616065326593</v>
      </c>
      <c r="AL65">
        <v>0</v>
      </c>
      <c r="AM65">
        <v>4.8577070526298654</v>
      </c>
      <c r="AN65">
        <v>0.7857022533416822</v>
      </c>
      <c r="AO65">
        <v>0</v>
      </c>
      <c r="AP65">
        <v>0</v>
      </c>
      <c r="AQ65">
        <v>3.5630303298858306</v>
      </c>
      <c r="AR65">
        <v>14.589939105989037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26.277322150568889</v>
      </c>
      <c r="BB65">
        <f t="shared" si="0"/>
        <v>602.36674843720436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9.8100605301607171</v>
      </c>
      <c r="L66">
        <v>270.47990221264217</v>
      </c>
      <c r="M66">
        <v>14.129926568095273</v>
      </c>
      <c r="N66">
        <v>36.304743041132433</v>
      </c>
      <c r="O66">
        <v>0</v>
      </c>
      <c r="P66">
        <v>31.465847917729988</v>
      </c>
      <c r="Q66">
        <v>0</v>
      </c>
      <c r="R66">
        <v>13.030970498966091</v>
      </c>
      <c r="S66">
        <v>8.1076969089309667</v>
      </c>
      <c r="T66">
        <v>0</v>
      </c>
      <c r="U66">
        <v>107.25673777239041</v>
      </c>
      <c r="V66">
        <v>6.3656587377467755</v>
      </c>
      <c r="W66">
        <v>12.525153751551501</v>
      </c>
      <c r="X66">
        <v>45.335128296266511</v>
      </c>
      <c r="Y66">
        <v>0</v>
      </c>
      <c r="Z66">
        <v>4.0285462304320596</v>
      </c>
      <c r="AA66">
        <v>0</v>
      </c>
      <c r="AB66">
        <v>0</v>
      </c>
      <c r="AC66">
        <v>0</v>
      </c>
      <c r="AD66">
        <v>0</v>
      </c>
      <c r="AE66">
        <v>9.8180277109025464</v>
      </c>
      <c r="AF66">
        <v>2.4849008504230166</v>
      </c>
      <c r="AG66">
        <v>12.604559350017675</v>
      </c>
      <c r="AH66">
        <v>0</v>
      </c>
      <c r="AI66">
        <v>0</v>
      </c>
      <c r="AJ66">
        <v>0</v>
      </c>
      <c r="AK66">
        <v>16.067616065326593</v>
      </c>
      <c r="AL66">
        <v>0</v>
      </c>
      <c r="AM66">
        <v>4.8577070526298654</v>
      </c>
      <c r="AN66">
        <v>0.7857022533416822</v>
      </c>
      <c r="AO66">
        <v>0</v>
      </c>
      <c r="AP66">
        <v>0</v>
      </c>
      <c r="AQ66">
        <v>3.5630303298858306</v>
      </c>
      <c r="AR66">
        <v>14.589939105989037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26.476753660424801</v>
      </c>
      <c r="BB66">
        <f t="shared" si="0"/>
        <v>606.93840567988229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9.8099812889172551</v>
      </c>
      <c r="L67">
        <v>300.53336598891644</v>
      </c>
      <c r="M67">
        <v>14.129926568095273</v>
      </c>
      <c r="N67">
        <v>36.304743041132433</v>
      </c>
      <c r="O67">
        <v>0</v>
      </c>
      <c r="P67">
        <v>31.465847917729988</v>
      </c>
      <c r="Q67">
        <v>0</v>
      </c>
      <c r="R67">
        <v>13.030970498966091</v>
      </c>
      <c r="S67">
        <v>8.1076969089309667</v>
      </c>
      <c r="T67">
        <v>0</v>
      </c>
      <c r="U67">
        <v>107.25673777239041</v>
      </c>
      <c r="V67">
        <v>6.3656587377467755</v>
      </c>
      <c r="W67">
        <v>12.525153751551501</v>
      </c>
      <c r="X67">
        <v>45.335128296266511</v>
      </c>
      <c r="Y67">
        <v>0</v>
      </c>
      <c r="Z67">
        <v>4.0285462304320596</v>
      </c>
      <c r="AA67">
        <v>0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12.604559350017675</v>
      </c>
      <c r="AH67">
        <v>0</v>
      </c>
      <c r="AI67">
        <v>0</v>
      </c>
      <c r="AJ67">
        <v>0</v>
      </c>
      <c r="AK67">
        <v>16.067616065326593</v>
      </c>
      <c r="AL67">
        <v>0</v>
      </c>
      <c r="AM67">
        <v>4.8577070526298654</v>
      </c>
      <c r="AN67">
        <v>0.7857022533416822</v>
      </c>
      <c r="AO67">
        <v>0</v>
      </c>
      <c r="AP67">
        <v>0</v>
      </c>
      <c r="AQ67">
        <v>3.5630303298858306</v>
      </c>
      <c r="AR67">
        <v>14.589939105989037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27.744522308782937</v>
      </c>
      <c r="BB67">
        <f t="shared" si="0"/>
        <v>636.00003053291471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9.8100605301607171</v>
      </c>
      <c r="L68">
        <v>300.53336598891644</v>
      </c>
      <c r="M68">
        <v>14.129926568095273</v>
      </c>
      <c r="N68">
        <v>36.304743041132433</v>
      </c>
      <c r="O68">
        <v>0</v>
      </c>
      <c r="P68">
        <v>31.465847917729988</v>
      </c>
      <c r="Q68">
        <v>0</v>
      </c>
      <c r="R68">
        <v>13.030970498966091</v>
      </c>
      <c r="S68">
        <v>8.1084480084941877</v>
      </c>
      <c r="T68">
        <v>0</v>
      </c>
      <c r="U68">
        <v>107.25673777239041</v>
      </c>
      <c r="V68">
        <v>6.3656587377467755</v>
      </c>
      <c r="W68">
        <v>12.525153751551501</v>
      </c>
      <c r="X68">
        <v>45.335128296266511</v>
      </c>
      <c r="Y68">
        <v>0</v>
      </c>
      <c r="Z68">
        <v>4.023137047380505</v>
      </c>
      <c r="AA68">
        <v>0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12.604559350017675</v>
      </c>
      <c r="AH68">
        <v>0</v>
      </c>
      <c r="AI68">
        <v>0</v>
      </c>
      <c r="AJ68">
        <v>0</v>
      </c>
      <c r="AK68">
        <v>16.067616065326593</v>
      </c>
      <c r="AL68">
        <v>0</v>
      </c>
      <c r="AM68">
        <v>4.8577070526298654</v>
      </c>
      <c r="AN68">
        <v>0.7857022533416822</v>
      </c>
      <c r="AO68">
        <v>0</v>
      </c>
      <c r="AP68">
        <v>0</v>
      </c>
      <c r="AQ68">
        <v>3.5630303298858306</v>
      </c>
      <c r="AR68">
        <v>14.589939105989037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27.744330913177105</v>
      </c>
      <c r="BB68">
        <f t="shared" ref="BB68:BB99" si="1">SUM(B68:AZ68)-BA68</f>
        <v>635.99564308627566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9.4136070043618396</v>
      </c>
      <c r="L69">
        <v>320.56898517639519</v>
      </c>
      <c r="M69">
        <v>13.525595714590935</v>
      </c>
      <c r="N69">
        <v>36.304743041132433</v>
      </c>
      <c r="O69">
        <v>0</v>
      </c>
      <c r="P69">
        <v>31.953805930884617</v>
      </c>
      <c r="Q69">
        <v>0</v>
      </c>
      <c r="R69">
        <v>13.032383833771039</v>
      </c>
      <c r="S69">
        <v>8.1002911527162915</v>
      </c>
      <c r="T69">
        <v>0</v>
      </c>
      <c r="U69">
        <v>107.25673777239041</v>
      </c>
      <c r="V69">
        <v>6.3656587377467755</v>
      </c>
      <c r="W69">
        <v>12.524074504412408</v>
      </c>
      <c r="X69">
        <v>45.336900479596885</v>
      </c>
      <c r="Y69">
        <v>0</v>
      </c>
      <c r="Z69">
        <v>2.0142732753078687</v>
      </c>
      <c r="AA69">
        <v>0</v>
      </c>
      <c r="AB69">
        <v>0</v>
      </c>
      <c r="AC69">
        <v>0</v>
      </c>
      <c r="AD69">
        <v>0</v>
      </c>
      <c r="AE69">
        <v>10.094036677262279</v>
      </c>
      <c r="AF69">
        <v>2.4849008504230166</v>
      </c>
      <c r="AG69">
        <v>12.604559350017675</v>
      </c>
      <c r="AH69">
        <v>0</v>
      </c>
      <c r="AI69">
        <v>0</v>
      </c>
      <c r="AJ69">
        <v>0</v>
      </c>
      <c r="AK69">
        <v>16.067616065326593</v>
      </c>
      <c r="AL69">
        <v>0</v>
      </c>
      <c r="AM69">
        <v>4.8577070526298654</v>
      </c>
      <c r="AN69">
        <v>0.7857022533416822</v>
      </c>
      <c r="AO69">
        <v>0</v>
      </c>
      <c r="AP69">
        <v>0</v>
      </c>
      <c r="AQ69">
        <v>3.5630303298858306</v>
      </c>
      <c r="AR69">
        <v>14.589939105989037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28.476160232992189</v>
      </c>
      <c r="BB69">
        <f t="shared" si="1"/>
        <v>652.77169223093642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9.4135928751750644</v>
      </c>
      <c r="L70">
        <v>320.56898517639519</v>
      </c>
      <c r="M70">
        <v>13.525595714590935</v>
      </c>
      <c r="N70">
        <v>36.304743041132433</v>
      </c>
      <c r="O70">
        <v>0</v>
      </c>
      <c r="P70">
        <v>31.955789756957458</v>
      </c>
      <c r="Q70">
        <v>0</v>
      </c>
      <c r="R70">
        <v>13.031362175054495</v>
      </c>
      <c r="S70">
        <v>8.1002911527162915</v>
      </c>
      <c r="T70">
        <v>0</v>
      </c>
      <c r="U70">
        <v>107.25673777239041</v>
      </c>
      <c r="V70">
        <v>6.3729289614788156</v>
      </c>
      <c r="W70">
        <v>12.524074504412408</v>
      </c>
      <c r="X70">
        <v>45.342609903041492</v>
      </c>
      <c r="Y70">
        <v>0</v>
      </c>
      <c r="Z70">
        <v>2.0142732753078687</v>
      </c>
      <c r="AA70">
        <v>0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12.604559350017675</v>
      </c>
      <c r="AH70">
        <v>0</v>
      </c>
      <c r="AI70">
        <v>0</v>
      </c>
      <c r="AJ70">
        <v>0</v>
      </c>
      <c r="AK70">
        <v>16.067616065326593</v>
      </c>
      <c r="AL70">
        <v>0</v>
      </c>
      <c r="AM70">
        <v>4.8577070526298654</v>
      </c>
      <c r="AN70">
        <v>0.7857022533416822</v>
      </c>
      <c r="AO70">
        <v>0</v>
      </c>
      <c r="AP70">
        <v>0</v>
      </c>
      <c r="AQ70">
        <v>3.5630303298858306</v>
      </c>
      <c r="AR70">
        <v>14.589939105989037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28.476742410239655</v>
      </c>
      <c r="BB70">
        <f t="shared" si="1"/>
        <v>652.78503773903503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9.4136070043618396</v>
      </c>
      <c r="L71">
        <v>309.54939666036415</v>
      </c>
      <c r="M71">
        <v>0</v>
      </c>
      <c r="N71">
        <v>36.304743041132433</v>
      </c>
      <c r="O71">
        <v>0</v>
      </c>
      <c r="P71">
        <v>31.955789756957458</v>
      </c>
      <c r="Q71">
        <v>0</v>
      </c>
      <c r="R71">
        <v>13.031362175054495</v>
      </c>
      <c r="S71">
        <v>8.0999356773510058</v>
      </c>
      <c r="T71">
        <v>0</v>
      </c>
      <c r="U71">
        <v>107.25673777239041</v>
      </c>
      <c r="V71">
        <v>6.3729289614788156</v>
      </c>
      <c r="W71">
        <v>12.295470982501</v>
      </c>
      <c r="X71">
        <v>45.335082531158349</v>
      </c>
      <c r="Y71">
        <v>0</v>
      </c>
      <c r="Z71">
        <v>2.0142732753078687</v>
      </c>
      <c r="AA71">
        <v>0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12.604559350017675</v>
      </c>
      <c r="AH71">
        <v>5.1810741056146945</v>
      </c>
      <c r="AI71">
        <v>0</v>
      </c>
      <c r="AJ71">
        <v>0</v>
      </c>
      <c r="AK71">
        <v>16.067616065326593</v>
      </c>
      <c r="AL71">
        <v>0</v>
      </c>
      <c r="AM71">
        <v>4.8577070526298654</v>
      </c>
      <c r="AN71">
        <v>0.7857022533416822</v>
      </c>
      <c r="AO71">
        <v>0</v>
      </c>
      <c r="AP71">
        <v>0</v>
      </c>
      <c r="AQ71">
        <v>3.5630303298858306</v>
      </c>
      <c r="AR71">
        <v>14.589939105989037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27.657438067383456</v>
      </c>
      <c r="BB71">
        <f t="shared" si="1"/>
        <v>634.00375971691096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9.5075263766202571</v>
      </c>
      <c r="L72">
        <v>328.58322849283746</v>
      </c>
      <c r="M72">
        <v>0</v>
      </c>
      <c r="N72">
        <v>36.304743041132433</v>
      </c>
      <c r="O72">
        <v>0</v>
      </c>
      <c r="P72">
        <v>31.955789756957458</v>
      </c>
      <c r="Q72">
        <v>0</v>
      </c>
      <c r="R72">
        <v>13.031362175054495</v>
      </c>
      <c r="S72">
        <v>8.0995182216656225</v>
      </c>
      <c r="T72">
        <v>0</v>
      </c>
      <c r="U72">
        <v>107.25673777239041</v>
      </c>
      <c r="V72">
        <v>6.3729289614788156</v>
      </c>
      <c r="W72">
        <v>12.295470982501</v>
      </c>
      <c r="X72">
        <v>45.335082531158349</v>
      </c>
      <c r="Y72">
        <v>0</v>
      </c>
      <c r="Z72">
        <v>2.0142732753078687</v>
      </c>
      <c r="AA72">
        <v>0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12.604559350017675</v>
      </c>
      <c r="AH72">
        <v>7.965901562826132</v>
      </c>
      <c r="AI72">
        <v>0</v>
      </c>
      <c r="AJ72">
        <v>0</v>
      </c>
      <c r="AK72">
        <v>16.067616065326593</v>
      </c>
      <c r="AL72">
        <v>0</v>
      </c>
      <c r="AM72">
        <v>4.8577070526298654</v>
      </c>
      <c r="AN72">
        <v>0.7857022533416822</v>
      </c>
      <c r="AO72">
        <v>0</v>
      </c>
      <c r="AP72">
        <v>0</v>
      </c>
      <c r="AQ72">
        <v>3.5630303298858306</v>
      </c>
      <c r="AR72">
        <v>14.589939105989037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28.573366405805036</v>
      </c>
      <c r="BB72">
        <f t="shared" si="1"/>
        <v>654.99999258474725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9.4135791030865228</v>
      </c>
      <c r="L73">
        <v>338.60102950625088</v>
      </c>
      <c r="M73">
        <v>0</v>
      </c>
      <c r="N73">
        <v>36.304743041132433</v>
      </c>
      <c r="O73">
        <v>0</v>
      </c>
      <c r="P73">
        <v>31.955789756957458</v>
      </c>
      <c r="Q73">
        <v>0</v>
      </c>
      <c r="R73">
        <v>13.031362175054495</v>
      </c>
      <c r="S73">
        <v>8.0995182216656225</v>
      </c>
      <c r="T73">
        <v>0</v>
      </c>
      <c r="U73">
        <v>106.14869102073074</v>
      </c>
      <c r="V73">
        <v>6.3729289614788156</v>
      </c>
      <c r="W73">
        <v>12.524566577600174</v>
      </c>
      <c r="X73">
        <v>38.853900686005041</v>
      </c>
      <c r="Y73">
        <v>0</v>
      </c>
      <c r="Z73">
        <v>2.0142732753078687</v>
      </c>
      <c r="AA73">
        <v>0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12.604559350017675</v>
      </c>
      <c r="AH73">
        <v>12.952685264036734</v>
      </c>
      <c r="AI73">
        <v>0</v>
      </c>
      <c r="AJ73">
        <v>0</v>
      </c>
      <c r="AK73">
        <v>16.067616065326593</v>
      </c>
      <c r="AL73">
        <v>0</v>
      </c>
      <c r="AM73">
        <v>4.8577070526298654</v>
      </c>
      <c r="AN73">
        <v>0.7857022533416822</v>
      </c>
      <c r="AO73">
        <v>0</v>
      </c>
      <c r="AP73">
        <v>0</v>
      </c>
      <c r="AQ73">
        <v>3.5630303298858306</v>
      </c>
      <c r="AR73">
        <v>14.589939105989037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28.888977491371005</v>
      </c>
      <c r="BB73">
        <f t="shared" si="1"/>
        <v>662.23488593855768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9.4136070043618396</v>
      </c>
      <c r="L74">
        <v>341.60636917096406</v>
      </c>
      <c r="M74">
        <v>0</v>
      </c>
      <c r="N74">
        <v>36.304743041132433</v>
      </c>
      <c r="O74">
        <v>0</v>
      </c>
      <c r="P74">
        <v>31.955789756957458</v>
      </c>
      <c r="Q74">
        <v>0</v>
      </c>
      <c r="R74">
        <v>13.031362175054495</v>
      </c>
      <c r="S74">
        <v>8.0995182216656225</v>
      </c>
      <c r="T74">
        <v>0</v>
      </c>
      <c r="U74">
        <v>106.14869102073074</v>
      </c>
      <c r="V74">
        <v>6.3729289614788156</v>
      </c>
      <c r="W74">
        <v>12.524566577600174</v>
      </c>
      <c r="X74">
        <v>38.853900686005041</v>
      </c>
      <c r="Y74">
        <v>0</v>
      </c>
      <c r="Z74">
        <v>2.0142732753078687</v>
      </c>
      <c r="AA74">
        <v>4.2975956142767684</v>
      </c>
      <c r="AB74">
        <v>0</v>
      </c>
      <c r="AC74">
        <v>0</v>
      </c>
      <c r="AD74">
        <v>0</v>
      </c>
      <c r="AE74">
        <v>10.094036677262279</v>
      </c>
      <c r="AF74">
        <v>2.4849008504230166</v>
      </c>
      <c r="AG74">
        <v>12.604559350017675</v>
      </c>
      <c r="AH74">
        <v>19.429027582446253</v>
      </c>
      <c r="AI74">
        <v>0</v>
      </c>
      <c r="AJ74">
        <v>0</v>
      </c>
      <c r="AK74">
        <v>16.067616065326593</v>
      </c>
      <c r="AL74">
        <v>0</v>
      </c>
      <c r="AM74">
        <v>4.8577070526298654</v>
      </c>
      <c r="AN74">
        <v>0.7857022533416822</v>
      </c>
      <c r="AO74">
        <v>0</v>
      </c>
      <c r="AP74">
        <v>0</v>
      </c>
      <c r="AQ74">
        <v>3.5630303298858306</v>
      </c>
      <c r="AR74">
        <v>14.589939105989037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29.464952461215571</v>
      </c>
      <c r="BB74">
        <f t="shared" si="1"/>
        <v>675.43821646738786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9.1421618840598651</v>
      </c>
      <c r="L75">
        <v>354.62950454451794</v>
      </c>
      <c r="M75">
        <v>2.3074964725527027</v>
      </c>
      <c r="N75">
        <v>36.304743041132433</v>
      </c>
      <c r="O75">
        <v>0</v>
      </c>
      <c r="P75">
        <v>31.955789756957458</v>
      </c>
      <c r="Q75">
        <v>0</v>
      </c>
      <c r="R75">
        <v>13.031362175054495</v>
      </c>
      <c r="S75">
        <v>8.1002911527162915</v>
      </c>
      <c r="T75">
        <v>0</v>
      </c>
      <c r="U75">
        <v>106.14869102073074</v>
      </c>
      <c r="V75">
        <v>6.3729289614788156</v>
      </c>
      <c r="W75">
        <v>12.524566577600174</v>
      </c>
      <c r="X75">
        <v>45.335082531158349</v>
      </c>
      <c r="Y75">
        <v>0</v>
      </c>
      <c r="Z75">
        <v>2.0142732753078687</v>
      </c>
      <c r="AA75">
        <v>3.8848321068670422</v>
      </c>
      <c r="AB75">
        <v>1.024314167567846</v>
      </c>
      <c r="AC75">
        <v>0</v>
      </c>
      <c r="AD75">
        <v>0</v>
      </c>
      <c r="AE75">
        <v>10.094036677262279</v>
      </c>
      <c r="AF75">
        <v>2.4849008504230166</v>
      </c>
      <c r="AG75">
        <v>12.604559350017675</v>
      </c>
      <c r="AH75">
        <v>17.486125106449592</v>
      </c>
      <c r="AI75">
        <v>0</v>
      </c>
      <c r="AJ75">
        <v>0</v>
      </c>
      <c r="AK75">
        <v>16.067616065326593</v>
      </c>
      <c r="AL75">
        <v>0</v>
      </c>
      <c r="AM75">
        <v>4.8577070526298654</v>
      </c>
      <c r="AN75">
        <v>0.7857022533416822</v>
      </c>
      <c r="AO75">
        <v>0</v>
      </c>
      <c r="AP75">
        <v>0</v>
      </c>
      <c r="AQ75">
        <v>3.5630303298858306</v>
      </c>
      <c r="AR75">
        <v>14.589939105989037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30.309721670097492</v>
      </c>
      <c r="BB75">
        <f t="shared" si="1"/>
        <v>694.80323694467597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9.41348049099763</v>
      </c>
      <c r="L76">
        <v>358.6366221381785</v>
      </c>
      <c r="M76">
        <v>4.4239799091258174</v>
      </c>
      <c r="N76">
        <v>36.304743041132433</v>
      </c>
      <c r="O76">
        <v>0</v>
      </c>
      <c r="P76">
        <v>31.955789756957458</v>
      </c>
      <c r="Q76">
        <v>0</v>
      </c>
      <c r="R76">
        <v>13.031362175054495</v>
      </c>
      <c r="S76">
        <v>8.1002911527162915</v>
      </c>
      <c r="T76">
        <v>0</v>
      </c>
      <c r="U76">
        <v>106.14869102073074</v>
      </c>
      <c r="V76">
        <v>6.3729289614788156</v>
      </c>
      <c r="W76">
        <v>12.524566577600174</v>
      </c>
      <c r="X76">
        <v>45.335082531158349</v>
      </c>
      <c r="Y76">
        <v>0</v>
      </c>
      <c r="Z76">
        <v>2.0142732753078687</v>
      </c>
      <c r="AA76">
        <v>8.6359816685451882</v>
      </c>
      <c r="AB76">
        <v>4.0153110136241867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12.604559350017675</v>
      </c>
      <c r="AH76">
        <v>25.905370214464622</v>
      </c>
      <c r="AI76">
        <v>0</v>
      </c>
      <c r="AJ76">
        <v>0</v>
      </c>
      <c r="AK76">
        <v>16.067616065326593</v>
      </c>
      <c r="AL76">
        <v>0</v>
      </c>
      <c r="AM76">
        <v>4.8577070526298654</v>
      </c>
      <c r="AN76">
        <v>0.7857022533416822</v>
      </c>
      <c r="AO76">
        <v>0</v>
      </c>
      <c r="AP76">
        <v>0</v>
      </c>
      <c r="AQ76">
        <v>10.689090723624046</v>
      </c>
      <c r="AR76">
        <v>14.589939105989037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31.791886606061606</v>
      </c>
      <c r="BB76">
        <f t="shared" si="1"/>
        <v>728.77956329971994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9.41348049099763</v>
      </c>
      <c r="L77">
        <v>389.69122349909696</v>
      </c>
      <c r="M77">
        <v>6.5435356797279738</v>
      </c>
      <c r="N77">
        <v>36.304743041132433</v>
      </c>
      <c r="O77">
        <v>0</v>
      </c>
      <c r="P77">
        <v>31.955789756957458</v>
      </c>
      <c r="Q77">
        <v>0</v>
      </c>
      <c r="R77">
        <v>13.031362175054495</v>
      </c>
      <c r="S77">
        <v>8.1002911527162915</v>
      </c>
      <c r="T77">
        <v>0</v>
      </c>
      <c r="U77">
        <v>106.14869102073074</v>
      </c>
      <c r="V77">
        <v>6.3729289614788156</v>
      </c>
      <c r="W77">
        <v>9.5689109794072387</v>
      </c>
      <c r="X77">
        <v>30.223388567547197</v>
      </c>
      <c r="Y77">
        <v>0</v>
      </c>
      <c r="Z77">
        <v>2.0142732753078687</v>
      </c>
      <c r="AA77">
        <v>8.6359816685451882</v>
      </c>
      <c r="AB77">
        <v>8.0961784980617804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12.604559350017675</v>
      </c>
      <c r="AH77">
        <v>37.23896982049677</v>
      </c>
      <c r="AI77">
        <v>0</v>
      </c>
      <c r="AJ77">
        <v>0</v>
      </c>
      <c r="AK77">
        <v>16.067616065326593</v>
      </c>
      <c r="AL77">
        <v>0</v>
      </c>
      <c r="AM77">
        <v>4.8577070526298654</v>
      </c>
      <c r="AN77">
        <v>0.7857022533416822</v>
      </c>
      <c r="AO77">
        <v>0</v>
      </c>
      <c r="AP77">
        <v>0</v>
      </c>
      <c r="AQ77">
        <v>10.689090723624046</v>
      </c>
      <c r="AR77">
        <v>14.929239821835324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33.640310266625136</v>
      </c>
      <c r="BB77">
        <f t="shared" si="1"/>
        <v>771.15180137512561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9.41348049099763</v>
      </c>
      <c r="L78">
        <v>389.68962648303739</v>
      </c>
      <c r="M78">
        <v>7.6816211791217555</v>
      </c>
      <c r="N78">
        <v>36.304743041132433</v>
      </c>
      <c r="O78">
        <v>0</v>
      </c>
      <c r="P78">
        <v>31.955789756957458</v>
      </c>
      <c r="Q78">
        <v>0</v>
      </c>
      <c r="R78">
        <v>13.031362175054495</v>
      </c>
      <c r="S78">
        <v>8.1002911527162915</v>
      </c>
      <c r="T78">
        <v>0</v>
      </c>
      <c r="U78">
        <v>106.14869102073074</v>
      </c>
      <c r="V78">
        <v>6.3729289614788156</v>
      </c>
      <c r="W78">
        <v>12.525309523079116</v>
      </c>
      <c r="X78">
        <v>30.223388567547197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12.604559350017675</v>
      </c>
      <c r="AH78">
        <v>47.989698526925487</v>
      </c>
      <c r="AI78">
        <v>0</v>
      </c>
      <c r="AJ78">
        <v>0</v>
      </c>
      <c r="AK78">
        <v>16.067616065326593</v>
      </c>
      <c r="AL78">
        <v>0</v>
      </c>
      <c r="AM78">
        <v>4.8577070526298654</v>
      </c>
      <c r="AN78">
        <v>0.7857022533416822</v>
      </c>
      <c r="AO78">
        <v>0</v>
      </c>
      <c r="AP78">
        <v>0</v>
      </c>
      <c r="AQ78">
        <v>14.252120787476434</v>
      </c>
      <c r="AR78">
        <v>14.929239821835324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35.189293759825262</v>
      </c>
      <c r="BB78">
        <f t="shared" si="1"/>
        <v>806.65983925034948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9.41348049099763</v>
      </c>
      <c r="L79">
        <v>389.68962648303739</v>
      </c>
      <c r="M79">
        <v>7.6816211791217555</v>
      </c>
      <c r="N79">
        <v>36.304743041132433</v>
      </c>
      <c r="O79">
        <v>0</v>
      </c>
      <c r="P79">
        <v>31.955789756957458</v>
      </c>
      <c r="Q79">
        <v>0</v>
      </c>
      <c r="R79">
        <v>13.031362175054495</v>
      </c>
      <c r="S79">
        <v>8.1002911527162915</v>
      </c>
      <c r="T79">
        <v>0</v>
      </c>
      <c r="U79">
        <v>106.14869102073074</v>
      </c>
      <c r="V79">
        <v>6.3729289614788156</v>
      </c>
      <c r="W79">
        <v>9.5689109794072387</v>
      </c>
      <c r="X79">
        <v>30.223388567547197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12.604559350017675</v>
      </c>
      <c r="AH79">
        <v>47.989698526925487</v>
      </c>
      <c r="AI79">
        <v>0</v>
      </c>
      <c r="AJ79">
        <v>0</v>
      </c>
      <c r="AK79">
        <v>16.067616065326593</v>
      </c>
      <c r="AL79">
        <v>0</v>
      </c>
      <c r="AM79">
        <v>4.8577070526298654</v>
      </c>
      <c r="AN79">
        <v>0.7857022533416822</v>
      </c>
      <c r="AO79">
        <v>0</v>
      </c>
      <c r="AP79">
        <v>1.9685000787689289</v>
      </c>
      <c r="AQ79">
        <v>14.252120787476434</v>
      </c>
      <c r="AR79">
        <v>14.929239821835324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35.147999603992318</v>
      </c>
      <c r="BB79">
        <f t="shared" si="1"/>
        <v>805.71323494127967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9.41348049099763</v>
      </c>
      <c r="L80">
        <v>389.68962648303739</v>
      </c>
      <c r="M80">
        <v>7.6816211791217555</v>
      </c>
      <c r="N80">
        <v>36.304743041132433</v>
      </c>
      <c r="O80">
        <v>0</v>
      </c>
      <c r="P80">
        <v>31.955789756957458</v>
      </c>
      <c r="Q80">
        <v>0</v>
      </c>
      <c r="R80">
        <v>13.031362175054495</v>
      </c>
      <c r="S80">
        <v>8.1002911527162915</v>
      </c>
      <c r="T80">
        <v>0</v>
      </c>
      <c r="U80">
        <v>106.14869102073074</v>
      </c>
      <c r="V80">
        <v>6.3729289614788156</v>
      </c>
      <c r="W80">
        <v>9.5689109794072387</v>
      </c>
      <c r="X80">
        <v>30.223388567547197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12.604559350017675</v>
      </c>
      <c r="AH80">
        <v>47.989698526925487</v>
      </c>
      <c r="AI80">
        <v>0</v>
      </c>
      <c r="AJ80">
        <v>0</v>
      </c>
      <c r="AK80">
        <v>16.067616065326593</v>
      </c>
      <c r="AL80">
        <v>0</v>
      </c>
      <c r="AM80">
        <v>4.8577070526298654</v>
      </c>
      <c r="AN80">
        <v>0.7857022533416822</v>
      </c>
      <c r="AO80">
        <v>0</v>
      </c>
      <c r="AP80">
        <v>1.9685000787689289</v>
      </c>
      <c r="AQ80">
        <v>14.252120787476434</v>
      </c>
      <c r="AR80">
        <v>14.929239821835324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35.147999603992318</v>
      </c>
      <c r="BB80">
        <f t="shared" si="1"/>
        <v>805.71323494127967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9.41348049099763</v>
      </c>
      <c r="L81">
        <v>425.54369070295337</v>
      </c>
      <c r="M81">
        <v>7.6816211791217555</v>
      </c>
      <c r="N81">
        <v>36.304743041132433</v>
      </c>
      <c r="O81">
        <v>0</v>
      </c>
      <c r="P81">
        <v>31.955789756957458</v>
      </c>
      <c r="Q81">
        <v>0</v>
      </c>
      <c r="R81">
        <v>13.031362175054495</v>
      </c>
      <c r="S81">
        <v>8.100435854669902</v>
      </c>
      <c r="T81">
        <v>0</v>
      </c>
      <c r="U81">
        <v>106.14869102073074</v>
      </c>
      <c r="V81">
        <v>6.3729289614788156</v>
      </c>
      <c r="W81">
        <v>9.5689109794072387</v>
      </c>
      <c r="X81">
        <v>30.223388567547197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12.604559350017675</v>
      </c>
      <c r="AH81">
        <v>47.989698526925487</v>
      </c>
      <c r="AI81">
        <v>0</v>
      </c>
      <c r="AJ81">
        <v>0</v>
      </c>
      <c r="AK81">
        <v>16.067616065326593</v>
      </c>
      <c r="AL81">
        <v>0</v>
      </c>
      <c r="AM81">
        <v>4.8577070526298654</v>
      </c>
      <c r="AN81">
        <v>0.76653862200793166</v>
      </c>
      <c r="AO81">
        <v>0</v>
      </c>
      <c r="AP81">
        <v>1.9685000787689289</v>
      </c>
      <c r="AQ81">
        <v>14.252120787476434</v>
      </c>
      <c r="AR81">
        <v>14.929239821835324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36.645904497136698</v>
      </c>
      <c r="BB81">
        <f t="shared" si="1"/>
        <v>840.05037533867107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9.41348049099763</v>
      </c>
      <c r="L82">
        <v>424.78229147610188</v>
      </c>
      <c r="M82">
        <v>7.6816211791217555</v>
      </c>
      <c r="N82">
        <v>36.304743041132433</v>
      </c>
      <c r="O82">
        <v>0</v>
      </c>
      <c r="P82">
        <v>31.955789756957458</v>
      </c>
      <c r="Q82">
        <v>0</v>
      </c>
      <c r="R82">
        <v>13.031362175054495</v>
      </c>
      <c r="S82">
        <v>8.100435854669902</v>
      </c>
      <c r="T82">
        <v>0</v>
      </c>
      <c r="U82">
        <v>106.14869102073074</v>
      </c>
      <c r="V82">
        <v>6.3729289614788156</v>
      </c>
      <c r="W82">
        <v>9.5689109794072387</v>
      </c>
      <c r="X82">
        <v>30.223388567547197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12.604559350017675</v>
      </c>
      <c r="AH82">
        <v>47.989698526925487</v>
      </c>
      <c r="AI82">
        <v>0</v>
      </c>
      <c r="AJ82">
        <v>0</v>
      </c>
      <c r="AK82">
        <v>16.067616065326593</v>
      </c>
      <c r="AL82">
        <v>0</v>
      </c>
      <c r="AM82">
        <v>4.8577070526298654</v>
      </c>
      <c r="AN82">
        <v>0.76653862200793166</v>
      </c>
      <c r="AO82">
        <v>0</v>
      </c>
      <c r="AP82">
        <v>1.9685000787689289</v>
      </c>
      <c r="AQ82">
        <v>14.252120787476434</v>
      </c>
      <c r="AR82">
        <v>14.929239821835324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36.614078009454289</v>
      </c>
      <c r="BB82">
        <f t="shared" si="1"/>
        <v>839.32080259950192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9.41348049099763</v>
      </c>
      <c r="L83">
        <v>414.92433506329274</v>
      </c>
      <c r="M83">
        <v>7.6816211791217555</v>
      </c>
      <c r="N83">
        <v>36.304743041132433</v>
      </c>
      <c r="O83">
        <v>0</v>
      </c>
      <c r="P83">
        <v>31.955789756957458</v>
      </c>
      <c r="Q83">
        <v>0</v>
      </c>
      <c r="R83">
        <v>13.031362175054495</v>
      </c>
      <c r="S83">
        <v>8.100435854669902</v>
      </c>
      <c r="T83">
        <v>0</v>
      </c>
      <c r="U83">
        <v>106.14869102073074</v>
      </c>
      <c r="V83">
        <v>6.3729289614788156</v>
      </c>
      <c r="W83">
        <v>9.5689109794072387</v>
      </c>
      <c r="X83">
        <v>30.223388567547197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12.604559350017675</v>
      </c>
      <c r="AH83">
        <v>43.067678189313298</v>
      </c>
      <c r="AI83">
        <v>0</v>
      </c>
      <c r="AJ83">
        <v>0</v>
      </c>
      <c r="AK83">
        <v>16.067616065326593</v>
      </c>
      <c r="AL83">
        <v>0</v>
      </c>
      <c r="AM83">
        <v>4.8577070526298654</v>
      </c>
      <c r="AN83">
        <v>0.76653862200793166</v>
      </c>
      <c r="AO83">
        <v>0</v>
      </c>
      <c r="AP83">
        <v>1.9685000787689289</v>
      </c>
      <c r="AQ83">
        <v>14.252120787476434</v>
      </c>
      <c r="AR83">
        <v>14.589939105989037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35.982092211364332</v>
      </c>
      <c r="BB83">
        <f t="shared" si="1"/>
        <v>824.83351093132421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9.41348049099763</v>
      </c>
      <c r="L84">
        <v>426.11392849200098</v>
      </c>
      <c r="M84">
        <v>7.6816211791217555</v>
      </c>
      <c r="N84">
        <v>36.304743041132433</v>
      </c>
      <c r="O84">
        <v>0</v>
      </c>
      <c r="P84">
        <v>31.955789756957458</v>
      </c>
      <c r="Q84">
        <v>0</v>
      </c>
      <c r="R84">
        <v>13.031362175054495</v>
      </c>
      <c r="S84">
        <v>8.100435854669902</v>
      </c>
      <c r="T84">
        <v>0</v>
      </c>
      <c r="U84">
        <v>106.14869102073074</v>
      </c>
      <c r="V84">
        <v>6.3729289614788156</v>
      </c>
      <c r="W84">
        <v>9.5689109794072387</v>
      </c>
      <c r="X84">
        <v>30.223388567547197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5.6030632619892256</v>
      </c>
      <c r="AE84">
        <v>15.193102442427028</v>
      </c>
      <c r="AF84">
        <v>7.4547022679549606</v>
      </c>
      <c r="AG84">
        <v>12.604559350017675</v>
      </c>
      <c r="AH84">
        <v>28.13970845387184</v>
      </c>
      <c r="AI84">
        <v>0</v>
      </c>
      <c r="AJ84">
        <v>0</v>
      </c>
      <c r="AK84">
        <v>16.067616065326593</v>
      </c>
      <c r="AL84">
        <v>0</v>
      </c>
      <c r="AM84">
        <v>4.8577070526298654</v>
      </c>
      <c r="AN84">
        <v>0.76653862200793166</v>
      </c>
      <c r="AO84">
        <v>0</v>
      </c>
      <c r="AP84">
        <v>1.9685000787689289</v>
      </c>
      <c r="AQ84">
        <v>14.252120787476434</v>
      </c>
      <c r="AR84">
        <v>14.589939105989037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35.70872407123467</v>
      </c>
      <c r="BB84">
        <f t="shared" si="1"/>
        <v>818.5669714128494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9.41348049099763</v>
      </c>
      <c r="L85">
        <v>419.34181293189852</v>
      </c>
      <c r="M85">
        <v>7.6816211791217555</v>
      </c>
      <c r="N85">
        <v>36.304743041132433</v>
      </c>
      <c r="O85">
        <v>0</v>
      </c>
      <c r="P85">
        <v>31.955789756957458</v>
      </c>
      <c r="Q85">
        <v>0</v>
      </c>
      <c r="R85">
        <v>13.031362175054495</v>
      </c>
      <c r="S85">
        <v>8.100435854669902</v>
      </c>
      <c r="T85">
        <v>0</v>
      </c>
      <c r="U85">
        <v>106.14869102073074</v>
      </c>
      <c r="V85">
        <v>6.3729289614788156</v>
      </c>
      <c r="W85">
        <v>9.5689109794072387</v>
      </c>
      <c r="X85">
        <v>30.223388567547197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8.9327665440845951</v>
      </c>
      <c r="AD85">
        <v>5.6030632619892256</v>
      </c>
      <c r="AE85">
        <v>15.193102442427028</v>
      </c>
      <c r="AF85">
        <v>7.4547022679549606</v>
      </c>
      <c r="AG85">
        <v>12.604559350017675</v>
      </c>
      <c r="AH85">
        <v>19.429027582446253</v>
      </c>
      <c r="AI85">
        <v>0</v>
      </c>
      <c r="AJ85">
        <v>0</v>
      </c>
      <c r="AK85">
        <v>16.067616065326593</v>
      </c>
      <c r="AL85">
        <v>0</v>
      </c>
      <c r="AM85">
        <v>4.8577070526298654</v>
      </c>
      <c r="AN85">
        <v>0.76653862200793166</v>
      </c>
      <c r="AO85">
        <v>0</v>
      </c>
      <c r="AP85">
        <v>0</v>
      </c>
      <c r="AQ85">
        <v>14.252120787476434</v>
      </c>
      <c r="AR85">
        <v>14.589939105989037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34.979259877104255</v>
      </c>
      <c r="BB85">
        <f t="shared" si="1"/>
        <v>801.84513909668283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9.41348049099763</v>
      </c>
      <c r="L86">
        <v>417.57862540417221</v>
      </c>
      <c r="M86">
        <v>7.6816211791217555</v>
      </c>
      <c r="N86">
        <v>36.304743041132433</v>
      </c>
      <c r="O86">
        <v>0</v>
      </c>
      <c r="P86">
        <v>31.955789756957458</v>
      </c>
      <c r="Q86">
        <v>0</v>
      </c>
      <c r="R86">
        <v>13.031362175054495</v>
      </c>
      <c r="S86">
        <v>8.100435854669902</v>
      </c>
      <c r="T86">
        <v>0</v>
      </c>
      <c r="U86">
        <v>106.14869102073074</v>
      </c>
      <c r="V86">
        <v>6.3729289614788156</v>
      </c>
      <c r="W86">
        <v>9.5689109794072387</v>
      </c>
      <c r="X86">
        <v>30.223388567547197</v>
      </c>
      <c r="Y86">
        <v>0</v>
      </c>
      <c r="Z86">
        <v>4.0285462304320596</v>
      </c>
      <c r="AA86">
        <v>11.654496320601128</v>
      </c>
      <c r="AB86">
        <v>8.0961784980617804</v>
      </c>
      <c r="AC86">
        <v>5.9491762267082313</v>
      </c>
      <c r="AD86">
        <v>5.6030632619892256</v>
      </c>
      <c r="AE86">
        <v>15.193102442427028</v>
      </c>
      <c r="AF86">
        <v>4.9698017008460331</v>
      </c>
      <c r="AG86">
        <v>12.604559350017675</v>
      </c>
      <c r="AH86">
        <v>10.362148211229389</v>
      </c>
      <c r="AI86">
        <v>0</v>
      </c>
      <c r="AJ86">
        <v>0</v>
      </c>
      <c r="AK86">
        <v>16.067616065326593</v>
      </c>
      <c r="AL86">
        <v>0</v>
      </c>
      <c r="AM86">
        <v>4.8577070526298654</v>
      </c>
      <c r="AN86">
        <v>0.76653862200793166</v>
      </c>
      <c r="AO86">
        <v>0</v>
      </c>
      <c r="AP86">
        <v>0</v>
      </c>
      <c r="AQ86">
        <v>10.689090723624046</v>
      </c>
      <c r="AR86">
        <v>14.589939105989037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33.925517257674187</v>
      </c>
      <c r="BB86">
        <f t="shared" si="1"/>
        <v>777.68972814123163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9.4135797162830244</v>
      </c>
      <c r="L87">
        <v>410.35592465367984</v>
      </c>
      <c r="M87">
        <v>7.6816211791217555</v>
      </c>
      <c r="N87">
        <v>36.304743041132433</v>
      </c>
      <c r="O87">
        <v>0</v>
      </c>
      <c r="P87">
        <v>31.955789756957458</v>
      </c>
      <c r="Q87">
        <v>0</v>
      </c>
      <c r="R87">
        <v>13.031362175054495</v>
      </c>
      <c r="S87">
        <v>8.0995182216656225</v>
      </c>
      <c r="T87">
        <v>0</v>
      </c>
      <c r="U87">
        <v>106.14869102073074</v>
      </c>
      <c r="V87">
        <v>6.3729289614788156</v>
      </c>
      <c r="W87">
        <v>9.5689109794072387</v>
      </c>
      <c r="X87">
        <v>34.909266145872024</v>
      </c>
      <c r="Y87">
        <v>0</v>
      </c>
      <c r="Z87">
        <v>4.0285462304320596</v>
      </c>
      <c r="AA87">
        <v>8.6359816685451882</v>
      </c>
      <c r="AB87">
        <v>8.0961784980617804</v>
      </c>
      <c r="AC87">
        <v>2.9745881133541157</v>
      </c>
      <c r="AD87">
        <v>2.8015316309946128</v>
      </c>
      <c r="AE87">
        <v>10.094036677262279</v>
      </c>
      <c r="AF87">
        <v>4.9698017008460331</v>
      </c>
      <c r="AG87">
        <v>12.604559350017675</v>
      </c>
      <c r="AH87">
        <v>5.1810741056146945</v>
      </c>
      <c r="AI87">
        <v>0</v>
      </c>
      <c r="AJ87">
        <v>0</v>
      </c>
      <c r="AK87">
        <v>16.067616065326593</v>
      </c>
      <c r="AL87">
        <v>0</v>
      </c>
      <c r="AM87">
        <v>4.8577070526298654</v>
      </c>
      <c r="AN87">
        <v>0.76653862200793166</v>
      </c>
      <c r="AO87">
        <v>0</v>
      </c>
      <c r="AP87">
        <v>0</v>
      </c>
      <c r="AQ87">
        <v>3.5630303298858306</v>
      </c>
      <c r="AR87">
        <v>14.589939105989037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32.72424895080843</v>
      </c>
      <c r="BB87">
        <f t="shared" si="1"/>
        <v>750.15252020728872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9.4135797162830244</v>
      </c>
      <c r="L88">
        <v>411.04800636991234</v>
      </c>
      <c r="M88">
        <v>7.6816211791217555</v>
      </c>
      <c r="N88">
        <v>36.304743041132433</v>
      </c>
      <c r="O88">
        <v>0</v>
      </c>
      <c r="P88">
        <v>31.955789756957458</v>
      </c>
      <c r="Q88">
        <v>0</v>
      </c>
      <c r="R88">
        <v>13.031362175054495</v>
      </c>
      <c r="S88">
        <v>8.0995182216656225</v>
      </c>
      <c r="T88">
        <v>0</v>
      </c>
      <c r="U88">
        <v>106.14869102073074</v>
      </c>
      <c r="V88">
        <v>6.3729289614788156</v>
      </c>
      <c r="W88">
        <v>9.5689109794072387</v>
      </c>
      <c r="X88">
        <v>34.909266145872024</v>
      </c>
      <c r="Y88">
        <v>0</v>
      </c>
      <c r="Z88">
        <v>4.0285462304320596</v>
      </c>
      <c r="AA88">
        <v>8.6194713972030872</v>
      </c>
      <c r="AB88">
        <v>4.0153110136241867</v>
      </c>
      <c r="AC88">
        <v>2.9745881133541157</v>
      </c>
      <c r="AD88">
        <v>2.8015316309946128</v>
      </c>
      <c r="AE88">
        <v>10.094036677262279</v>
      </c>
      <c r="AF88">
        <v>2.4849008504230166</v>
      </c>
      <c r="AG88">
        <v>12.604559350017675</v>
      </c>
      <c r="AH88">
        <v>0</v>
      </c>
      <c r="AI88">
        <v>0</v>
      </c>
      <c r="AJ88">
        <v>0</v>
      </c>
      <c r="AK88">
        <v>16.067616065326593</v>
      </c>
      <c r="AL88">
        <v>0</v>
      </c>
      <c r="AM88">
        <v>4.8577070526298654</v>
      </c>
      <c r="AN88">
        <v>0.76653862200793166</v>
      </c>
      <c r="AO88">
        <v>0</v>
      </c>
      <c r="AP88">
        <v>0</v>
      </c>
      <c r="AQ88">
        <v>0</v>
      </c>
      <c r="AR88">
        <v>14.589939105989037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32.112535155403762</v>
      </c>
      <c r="BB88">
        <f t="shared" si="1"/>
        <v>736.12993267722277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9.4135797162830244</v>
      </c>
      <c r="L89">
        <v>418.19019914324844</v>
      </c>
      <c r="M89">
        <v>7.6816211791217555</v>
      </c>
      <c r="N89">
        <v>36.304743041132433</v>
      </c>
      <c r="O89">
        <v>0</v>
      </c>
      <c r="P89">
        <v>31.955789756957458</v>
      </c>
      <c r="Q89">
        <v>0</v>
      </c>
      <c r="R89">
        <v>13.031362175054495</v>
      </c>
      <c r="S89">
        <v>8.0995182216656225</v>
      </c>
      <c r="T89">
        <v>0</v>
      </c>
      <c r="U89">
        <v>106.14869102073074</v>
      </c>
      <c r="V89">
        <v>6.3729289614788156</v>
      </c>
      <c r="W89">
        <v>9.6532841083940326</v>
      </c>
      <c r="X89">
        <v>41.051924837790907</v>
      </c>
      <c r="Y89">
        <v>0</v>
      </c>
      <c r="Z89">
        <v>4.0285462304320596</v>
      </c>
      <c r="AA89">
        <v>8.6194713972030872</v>
      </c>
      <c r="AB89">
        <v>4.0153110136241867</v>
      </c>
      <c r="AC89">
        <v>2.9745881133541157</v>
      </c>
      <c r="AD89">
        <v>2.8015316309946128</v>
      </c>
      <c r="AE89">
        <v>10.094036677262279</v>
      </c>
      <c r="AF89">
        <v>2.4849008504230166</v>
      </c>
      <c r="AG89">
        <v>12.604559350017675</v>
      </c>
      <c r="AH89">
        <v>0</v>
      </c>
      <c r="AI89">
        <v>0</v>
      </c>
      <c r="AJ89">
        <v>0</v>
      </c>
      <c r="AK89">
        <v>16.067616065326593</v>
      </c>
      <c r="AL89">
        <v>0</v>
      </c>
      <c r="AM89">
        <v>4.8577070526298654</v>
      </c>
      <c r="AN89">
        <v>0.76653862200793166</v>
      </c>
      <c r="AO89">
        <v>0</v>
      </c>
      <c r="AP89">
        <v>0</v>
      </c>
      <c r="AQ89">
        <v>0</v>
      </c>
      <c r="AR89">
        <v>14.589939105989037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32.671368743443068</v>
      </c>
      <c r="BB89">
        <f t="shared" si="1"/>
        <v>748.94032368342528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9.4135797162830244</v>
      </c>
      <c r="L90">
        <v>423.07838727422313</v>
      </c>
      <c r="M90">
        <v>7.6816211791217555</v>
      </c>
      <c r="N90">
        <v>36.304743041132433</v>
      </c>
      <c r="O90">
        <v>0</v>
      </c>
      <c r="P90">
        <v>31.955789756957458</v>
      </c>
      <c r="Q90">
        <v>0</v>
      </c>
      <c r="R90">
        <v>13.031362175054495</v>
      </c>
      <c r="S90">
        <v>8.0995182216656225</v>
      </c>
      <c r="T90">
        <v>0</v>
      </c>
      <c r="U90">
        <v>106.14869102073074</v>
      </c>
      <c r="V90">
        <v>6.3729289614788156</v>
      </c>
      <c r="W90">
        <v>9.6527979225503593</v>
      </c>
      <c r="X90">
        <v>41.051924837790907</v>
      </c>
      <c r="Y90">
        <v>0</v>
      </c>
      <c r="Z90">
        <v>4.0285462304320596</v>
      </c>
      <c r="AA90">
        <v>4.1276341135462324</v>
      </c>
      <c r="AB90">
        <v>4.0153110136241867</v>
      </c>
      <c r="AC90">
        <v>2.9745881133541157</v>
      </c>
      <c r="AD90">
        <v>0</v>
      </c>
      <c r="AE90">
        <v>9.6997384716487289</v>
      </c>
      <c r="AF90">
        <v>2.4849008504230166</v>
      </c>
      <c r="AG90">
        <v>12.604559350017675</v>
      </c>
      <c r="AH90">
        <v>0</v>
      </c>
      <c r="AI90">
        <v>1.1738789274679553</v>
      </c>
      <c r="AJ90">
        <v>0</v>
      </c>
      <c r="AK90">
        <v>16.067616065326593</v>
      </c>
      <c r="AL90">
        <v>0</v>
      </c>
      <c r="AM90">
        <v>4.8577070526298654</v>
      </c>
      <c r="AN90">
        <v>0.76653862200793166</v>
      </c>
      <c r="AO90">
        <v>0</v>
      </c>
      <c r="AP90">
        <v>0</v>
      </c>
      <c r="AQ90">
        <v>0</v>
      </c>
      <c r="AR90">
        <v>14.589939105989037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32.603398338290631</v>
      </c>
      <c r="BB90">
        <f t="shared" si="1"/>
        <v>747.38220784091163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9.4135797162830244</v>
      </c>
      <c r="L91">
        <v>426.59469908931646</v>
      </c>
      <c r="M91">
        <v>7.6816211791217555</v>
      </c>
      <c r="N91">
        <v>36.304743041132433</v>
      </c>
      <c r="O91">
        <v>0</v>
      </c>
      <c r="P91">
        <v>31.955789756957458</v>
      </c>
      <c r="Q91">
        <v>0</v>
      </c>
      <c r="R91">
        <v>13.031362175054495</v>
      </c>
      <c r="S91">
        <v>8.0995182216656225</v>
      </c>
      <c r="T91">
        <v>0</v>
      </c>
      <c r="U91">
        <v>106.14869102073074</v>
      </c>
      <c r="V91">
        <v>6.3729289614788156</v>
      </c>
      <c r="W91">
        <v>10.732090038439742</v>
      </c>
      <c r="X91">
        <v>45.342342991608014</v>
      </c>
      <c r="Y91">
        <v>0</v>
      </c>
      <c r="Z91">
        <v>4.0285462304320596</v>
      </c>
      <c r="AA91">
        <v>4.0062329501147982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12.604559350017675</v>
      </c>
      <c r="AH91">
        <v>0</v>
      </c>
      <c r="AI91">
        <v>5.0868088708937753</v>
      </c>
      <c r="AJ91">
        <v>0</v>
      </c>
      <c r="AK91">
        <v>16.067616065326593</v>
      </c>
      <c r="AL91">
        <v>0</v>
      </c>
      <c r="AM91">
        <v>4.8577070526298654</v>
      </c>
      <c r="AN91">
        <v>0.76653862200793166</v>
      </c>
      <c r="AO91">
        <v>0</v>
      </c>
      <c r="AP91">
        <v>0</v>
      </c>
      <c r="AQ91">
        <v>0</v>
      </c>
      <c r="AR91">
        <v>14.589939105989037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32.814498473929689</v>
      </c>
      <c r="BB91">
        <f t="shared" si="1"/>
        <v>752.22135018467611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9.4135797162830244</v>
      </c>
      <c r="L92">
        <v>430.17137428633828</v>
      </c>
      <c r="M92">
        <v>7.6816211791217555</v>
      </c>
      <c r="N92">
        <v>36.304743041132433</v>
      </c>
      <c r="O92">
        <v>0</v>
      </c>
      <c r="P92">
        <v>31.955789756957458</v>
      </c>
      <c r="Q92">
        <v>0</v>
      </c>
      <c r="R92">
        <v>13.031362175054495</v>
      </c>
      <c r="S92">
        <v>8.0995182216656225</v>
      </c>
      <c r="T92">
        <v>0</v>
      </c>
      <c r="U92">
        <v>106.14869102073074</v>
      </c>
      <c r="V92">
        <v>6.3729289614788156</v>
      </c>
      <c r="W92">
        <v>10.732090038439742</v>
      </c>
      <c r="X92">
        <v>45.342342991608014</v>
      </c>
      <c r="Y92">
        <v>0</v>
      </c>
      <c r="Z92">
        <v>4.0285462304320596</v>
      </c>
      <c r="AA92">
        <v>0</v>
      </c>
      <c r="AB92">
        <v>4.0153110136241867</v>
      </c>
      <c r="AC92">
        <v>0</v>
      </c>
      <c r="AD92">
        <v>0</v>
      </c>
      <c r="AE92">
        <v>5.0470181996122356</v>
      </c>
      <c r="AF92">
        <v>2.4849008504230166</v>
      </c>
      <c r="AG92">
        <v>12.604559350017675</v>
      </c>
      <c r="AH92">
        <v>0</v>
      </c>
      <c r="AI92">
        <v>5.0868088708937753</v>
      </c>
      <c r="AJ92">
        <v>0</v>
      </c>
      <c r="AK92">
        <v>16.067616065326593</v>
      </c>
      <c r="AL92">
        <v>0</v>
      </c>
      <c r="AM92">
        <v>4.8577070526298654</v>
      </c>
      <c r="AN92">
        <v>0.76653862200793166</v>
      </c>
      <c r="AO92">
        <v>0</v>
      </c>
      <c r="AP92">
        <v>0</v>
      </c>
      <c r="AQ92">
        <v>0</v>
      </c>
      <c r="AR92">
        <v>14.589939105989037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32.796542959850413</v>
      </c>
      <c r="BB92">
        <f t="shared" si="1"/>
        <v>751.80974794566237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9.4135797162830244</v>
      </c>
      <c r="L93">
        <v>424.12041855169747</v>
      </c>
      <c r="M93">
        <v>7.6816211791217555</v>
      </c>
      <c r="N93">
        <v>36.304743041132433</v>
      </c>
      <c r="O93">
        <v>0</v>
      </c>
      <c r="P93">
        <v>31.955789756957458</v>
      </c>
      <c r="Q93">
        <v>0</v>
      </c>
      <c r="R93">
        <v>13.031362175054495</v>
      </c>
      <c r="S93">
        <v>8.0995182216656225</v>
      </c>
      <c r="T93">
        <v>0</v>
      </c>
      <c r="U93">
        <v>106.14869102073074</v>
      </c>
      <c r="V93">
        <v>6.3729289614788156</v>
      </c>
      <c r="W93">
        <v>10.732090038439742</v>
      </c>
      <c r="X93">
        <v>45.342342991608014</v>
      </c>
      <c r="Y93">
        <v>0</v>
      </c>
      <c r="Z93">
        <v>4.0285462304320596</v>
      </c>
      <c r="AA93">
        <v>0</v>
      </c>
      <c r="AB93">
        <v>4.0153110136241867</v>
      </c>
      <c r="AC93">
        <v>0</v>
      </c>
      <c r="AD93">
        <v>0</v>
      </c>
      <c r="AE93">
        <v>5.0470181996122356</v>
      </c>
      <c r="AF93">
        <v>2.4849008504230166</v>
      </c>
      <c r="AG93">
        <v>12.604559350017675</v>
      </c>
      <c r="AH93">
        <v>0</v>
      </c>
      <c r="AI93">
        <v>5.0868088708937753</v>
      </c>
      <c r="AJ93">
        <v>0</v>
      </c>
      <c r="AK93">
        <v>16.067616065326593</v>
      </c>
      <c r="AL93">
        <v>0</v>
      </c>
      <c r="AM93">
        <v>4.8577070526298654</v>
      </c>
      <c r="AN93">
        <v>0.76653862200793166</v>
      </c>
      <c r="AO93">
        <v>0</v>
      </c>
      <c r="AP93">
        <v>0.19685000787689289</v>
      </c>
      <c r="AQ93">
        <v>0</v>
      </c>
      <c r="AR93">
        <v>14.589939105989037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32.551841340471654</v>
      </c>
      <c r="BB93">
        <f t="shared" si="1"/>
        <v>746.20034383827726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9.4135797162830244</v>
      </c>
      <c r="L94">
        <v>409.52520449256207</v>
      </c>
      <c r="M94">
        <v>7.6816211791217555</v>
      </c>
      <c r="N94">
        <v>36.304743041132433</v>
      </c>
      <c r="O94">
        <v>0</v>
      </c>
      <c r="P94">
        <v>31.955789756957458</v>
      </c>
      <c r="Q94">
        <v>0</v>
      </c>
      <c r="R94">
        <v>13.031362175054495</v>
      </c>
      <c r="S94">
        <v>8.0995182216656225</v>
      </c>
      <c r="T94">
        <v>0</v>
      </c>
      <c r="U94">
        <v>106.14869102073074</v>
      </c>
      <c r="V94">
        <v>6.3729289614788156</v>
      </c>
      <c r="W94">
        <v>10.732090038439742</v>
      </c>
      <c r="X94">
        <v>45.342342991608014</v>
      </c>
      <c r="Y94">
        <v>0</v>
      </c>
      <c r="Z94">
        <v>4.0285462304320596</v>
      </c>
      <c r="AA94">
        <v>0</v>
      </c>
      <c r="AB94">
        <v>0</v>
      </c>
      <c r="AC94">
        <v>0</v>
      </c>
      <c r="AD94">
        <v>0</v>
      </c>
      <c r="AE94">
        <v>5.0470181996122356</v>
      </c>
      <c r="AF94">
        <v>2.4849008504230166</v>
      </c>
      <c r="AG94">
        <v>12.604559350017675</v>
      </c>
      <c r="AH94">
        <v>0</v>
      </c>
      <c r="AI94">
        <v>5.0868088708937753</v>
      </c>
      <c r="AJ94">
        <v>0</v>
      </c>
      <c r="AK94">
        <v>16.067616065326593</v>
      </c>
      <c r="AL94">
        <v>0</v>
      </c>
      <c r="AM94">
        <v>4.8577070526298654</v>
      </c>
      <c r="AN94">
        <v>0.76653862200793166</v>
      </c>
      <c r="AO94">
        <v>0</v>
      </c>
      <c r="AP94">
        <v>0.19685000787689289</v>
      </c>
      <c r="AQ94">
        <v>0</v>
      </c>
      <c r="AR94">
        <v>14.589939105989037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31.773921392430299</v>
      </c>
      <c r="BB94">
        <f t="shared" si="1"/>
        <v>728.36773871355888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346.67318939609032</v>
      </c>
      <c r="M95">
        <v>7.6816211791217555</v>
      </c>
      <c r="N95">
        <v>36.304743041132433</v>
      </c>
      <c r="O95">
        <v>0</v>
      </c>
      <c r="P95">
        <v>31.955789756957458</v>
      </c>
      <c r="Q95">
        <v>0</v>
      </c>
      <c r="R95">
        <v>0</v>
      </c>
      <c r="S95">
        <v>0</v>
      </c>
      <c r="T95">
        <v>0</v>
      </c>
      <c r="U95">
        <v>106.14869102073074</v>
      </c>
      <c r="V95">
        <v>6.3729289614788156</v>
      </c>
      <c r="W95">
        <v>2.0037304954639241</v>
      </c>
      <c r="X95">
        <v>9.0171273986104357</v>
      </c>
      <c r="Y95">
        <v>0</v>
      </c>
      <c r="Z95">
        <v>2.0142732753078687</v>
      </c>
      <c r="AA95">
        <v>0</v>
      </c>
      <c r="AB95">
        <v>0</v>
      </c>
      <c r="AC95">
        <v>0</v>
      </c>
      <c r="AD95">
        <v>0</v>
      </c>
      <c r="AE95">
        <v>5.0470181996122356</v>
      </c>
      <c r="AF95">
        <v>2.4849008504230166</v>
      </c>
      <c r="AG95">
        <v>12.604559350017675</v>
      </c>
      <c r="AH95">
        <v>0</v>
      </c>
      <c r="AI95">
        <v>5.0868088708937753</v>
      </c>
      <c r="AJ95">
        <v>0</v>
      </c>
      <c r="AK95">
        <v>16.067616065326593</v>
      </c>
      <c r="AL95">
        <v>0</v>
      </c>
      <c r="AM95">
        <v>4.8577070526298654</v>
      </c>
      <c r="AN95">
        <v>0.76653862200793166</v>
      </c>
      <c r="AO95">
        <v>0</v>
      </c>
      <c r="AP95">
        <v>0.19685000787689289</v>
      </c>
      <c r="AQ95">
        <v>0</v>
      </c>
      <c r="AR95">
        <v>14.589939105989037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25.902512678466397</v>
      </c>
      <c r="BB95">
        <f t="shared" si="1"/>
        <v>593.77482412695031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9.41348049099763</v>
      </c>
      <c r="L96">
        <v>397.53443734730973</v>
      </c>
      <c r="M96">
        <v>7.6816211791217555</v>
      </c>
      <c r="N96">
        <v>36.304743041132433</v>
      </c>
      <c r="O96">
        <v>0</v>
      </c>
      <c r="P96">
        <v>31.955789756957458</v>
      </c>
      <c r="Q96">
        <v>0</v>
      </c>
      <c r="R96">
        <v>13.031362175054495</v>
      </c>
      <c r="S96">
        <v>8.0995182216656225</v>
      </c>
      <c r="T96">
        <v>0</v>
      </c>
      <c r="U96">
        <v>106.14869102073074</v>
      </c>
      <c r="V96">
        <v>6.3729289614788156</v>
      </c>
      <c r="W96">
        <v>10.732090038439742</v>
      </c>
      <c r="X96">
        <v>40.358430388976217</v>
      </c>
      <c r="Y96">
        <v>0</v>
      </c>
      <c r="Z96">
        <v>2.0142732753078687</v>
      </c>
      <c r="AA96">
        <v>0</v>
      </c>
      <c r="AB96">
        <v>0</v>
      </c>
      <c r="AC96">
        <v>0</v>
      </c>
      <c r="AD96">
        <v>0</v>
      </c>
      <c r="AE96">
        <v>5.0470181996122356</v>
      </c>
      <c r="AF96">
        <v>2.4849008504230166</v>
      </c>
      <c r="AG96">
        <v>12.604559350017675</v>
      </c>
      <c r="AH96">
        <v>0</v>
      </c>
      <c r="AI96">
        <v>5.0868088708937753</v>
      </c>
      <c r="AJ96">
        <v>0</v>
      </c>
      <c r="AK96">
        <v>16.067616065326593</v>
      </c>
      <c r="AL96">
        <v>0</v>
      </c>
      <c r="AM96">
        <v>4.8577070526298654</v>
      </c>
      <c r="AN96">
        <v>0.76653862200793166</v>
      </c>
      <c r="AO96">
        <v>0</v>
      </c>
      <c r="AP96">
        <v>0.19685000787689289</v>
      </c>
      <c r="AQ96">
        <v>0</v>
      </c>
      <c r="AR96">
        <v>14.589939105989037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30.980179021827635</v>
      </c>
      <c r="BB96">
        <f t="shared" si="1"/>
        <v>710.1724291558678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9.41348049099763</v>
      </c>
      <c r="L97">
        <v>406.60928909038313</v>
      </c>
      <c r="M97">
        <v>7.6816211791217555</v>
      </c>
      <c r="N97">
        <v>36.304743041132433</v>
      </c>
      <c r="O97">
        <v>0</v>
      </c>
      <c r="P97">
        <v>31.955789756957458</v>
      </c>
      <c r="Q97">
        <v>0</v>
      </c>
      <c r="R97">
        <v>13.031362175054495</v>
      </c>
      <c r="S97">
        <v>8.0995182216656225</v>
      </c>
      <c r="T97">
        <v>0</v>
      </c>
      <c r="U97">
        <v>106.14869102073074</v>
      </c>
      <c r="V97">
        <v>6.3729289614788156</v>
      </c>
      <c r="W97">
        <v>12.608453418271079</v>
      </c>
      <c r="X97">
        <v>40.358430388976217</v>
      </c>
      <c r="Y97">
        <v>0</v>
      </c>
      <c r="Z97">
        <v>2.0142732753078687</v>
      </c>
      <c r="AA97">
        <v>0</v>
      </c>
      <c r="AB97">
        <v>0</v>
      </c>
      <c r="AC97">
        <v>0</v>
      </c>
      <c r="AD97">
        <v>0</v>
      </c>
      <c r="AE97">
        <v>5.0470181996122356</v>
      </c>
      <c r="AF97">
        <v>2.4849008504230166</v>
      </c>
      <c r="AG97">
        <v>12.604559350017675</v>
      </c>
      <c r="AH97">
        <v>0</v>
      </c>
      <c r="AI97">
        <v>1.1738789274679553</v>
      </c>
      <c r="AJ97">
        <v>0</v>
      </c>
      <c r="AK97">
        <v>16.067616065326593</v>
      </c>
      <c r="AL97">
        <v>0</v>
      </c>
      <c r="AM97">
        <v>4.8577070526298654</v>
      </c>
      <c r="AN97">
        <v>0.76653862200793166</v>
      </c>
      <c r="AO97">
        <v>0</v>
      </c>
      <c r="AP97">
        <v>0.19685000787689289</v>
      </c>
      <c r="AQ97">
        <v>0</v>
      </c>
      <c r="AR97">
        <v>14.589939105989037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31.274379342329855</v>
      </c>
      <c r="BB97">
        <f t="shared" si="1"/>
        <v>716.91651401484467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9.41348049099763</v>
      </c>
      <c r="L98">
        <v>408.30316218865397</v>
      </c>
      <c r="M98">
        <v>7.6816211791217555</v>
      </c>
      <c r="N98">
        <v>36.304743041132433</v>
      </c>
      <c r="O98">
        <v>0</v>
      </c>
      <c r="P98">
        <v>31.955789756957458</v>
      </c>
      <c r="Q98">
        <v>0</v>
      </c>
      <c r="R98">
        <v>13.031362175054495</v>
      </c>
      <c r="S98">
        <v>8.0995182216656225</v>
      </c>
      <c r="T98">
        <v>0</v>
      </c>
      <c r="U98">
        <v>106.14869102073074</v>
      </c>
      <c r="V98">
        <v>6.3729289614788156</v>
      </c>
      <c r="W98">
        <v>12.608453418271079</v>
      </c>
      <c r="X98">
        <v>40.358430388976217</v>
      </c>
      <c r="Y98">
        <v>0</v>
      </c>
      <c r="Z98">
        <v>2.0142732753078687</v>
      </c>
      <c r="AA98">
        <v>0</v>
      </c>
      <c r="AB98">
        <v>0</v>
      </c>
      <c r="AC98">
        <v>0</v>
      </c>
      <c r="AD98">
        <v>0</v>
      </c>
      <c r="AE98">
        <v>5.0470181996122356</v>
      </c>
      <c r="AF98">
        <v>2.4849008504230166</v>
      </c>
      <c r="AG98">
        <v>12.604559350017675</v>
      </c>
      <c r="AH98">
        <v>0</v>
      </c>
      <c r="AI98">
        <v>0</v>
      </c>
      <c r="AJ98">
        <v>0</v>
      </c>
      <c r="AK98">
        <v>16.067616065326593</v>
      </c>
      <c r="AL98">
        <v>0</v>
      </c>
      <c r="AM98">
        <v>4.8577070526298654</v>
      </c>
      <c r="AN98">
        <v>0.76653862200793166</v>
      </c>
      <c r="AO98">
        <v>0</v>
      </c>
      <c r="AP98">
        <v>0.19685000787689289</v>
      </c>
      <c r="AQ98">
        <v>0</v>
      </c>
      <c r="AR98">
        <v>14.589939105989037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31.2961150986694</v>
      </c>
      <c r="BB98">
        <f t="shared" si="1"/>
        <v>717.41477242930807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0.21336277494578948</v>
      </c>
      <c r="L99">
        <f t="shared" si="2"/>
        <v>7.5143856432937062</v>
      </c>
      <c r="M99">
        <f t="shared" si="2"/>
        <v>0.28355280423263995</v>
      </c>
      <c r="N99">
        <f t="shared" si="2"/>
        <v>0.87131252183208863</v>
      </c>
      <c r="O99">
        <f t="shared" si="2"/>
        <v>0</v>
      </c>
      <c r="P99">
        <f t="shared" si="2"/>
        <v>0.73337908715567468</v>
      </c>
      <c r="Q99">
        <f t="shared" si="2"/>
        <v>0</v>
      </c>
      <c r="R99">
        <f t="shared" si="2"/>
        <v>0.30249861832357661</v>
      </c>
      <c r="S99">
        <f t="shared" si="2"/>
        <v>0.18157482786258194</v>
      </c>
      <c r="T99">
        <f t="shared" si="2"/>
        <v>0</v>
      </c>
      <c r="U99">
        <f t="shared" si="2"/>
        <v>2.566959402651587</v>
      </c>
      <c r="V99">
        <f t="shared" si="2"/>
        <v>0.15284292830303023</v>
      </c>
      <c r="W99">
        <f t="shared" si="2"/>
        <v>0.27184252868171827</v>
      </c>
      <c r="X99">
        <f t="shared" si="2"/>
        <v>0.96411821458246272</v>
      </c>
      <c r="Y99">
        <f t="shared" si="2"/>
        <v>0</v>
      </c>
      <c r="Z99">
        <f t="shared" si="2"/>
        <v>7.3016050011897232E-2</v>
      </c>
      <c r="AA99">
        <f t="shared" si="2"/>
        <v>8.2549283040910026E-2</v>
      </c>
      <c r="AB99">
        <f t="shared" si="2"/>
        <v>7.3256894717489682E-2</v>
      </c>
      <c r="AC99">
        <f t="shared" si="2"/>
        <v>4.7624917527743713E-2</v>
      </c>
      <c r="AD99">
        <f t="shared" si="2"/>
        <v>3.4288310335934304E-2</v>
      </c>
      <c r="AE99">
        <f t="shared" si="2"/>
        <v>0.11702024543350199</v>
      </c>
      <c r="AF99">
        <f t="shared" si="2"/>
        <v>6.1501295481341416E-2</v>
      </c>
      <c r="AG99">
        <f t="shared" si="2"/>
        <v>0.30250942440042444</v>
      </c>
      <c r="AH99">
        <f t="shared" si="2"/>
        <v>0.22019564776377587</v>
      </c>
      <c r="AI99">
        <f t="shared" si="2"/>
        <v>1.6434305540149283E-2</v>
      </c>
      <c r="AJ99">
        <f t="shared" si="2"/>
        <v>0</v>
      </c>
      <c r="AK99">
        <f t="shared" si="2"/>
        <v>0.38562278556783758</v>
      </c>
      <c r="AL99">
        <f t="shared" si="2"/>
        <v>0</v>
      </c>
      <c r="AM99">
        <f t="shared" si="2"/>
        <v>0.11658496926311665</v>
      </c>
      <c r="AN99">
        <f t="shared" si="2"/>
        <v>1.8770617739198484E-2</v>
      </c>
      <c r="AO99">
        <f t="shared" si="2"/>
        <v>5.9569324754748501E-4</v>
      </c>
      <c r="AP99">
        <f t="shared" si="2"/>
        <v>6.3779402071847662E-3</v>
      </c>
      <c r="AQ99">
        <f t="shared" si="2"/>
        <v>9.9764847042027344E-2</v>
      </c>
      <c r="AR99">
        <f t="shared" si="2"/>
        <v>0.34947993599142574</v>
      </c>
      <c r="AS99">
        <f t="shared" si="2"/>
        <v>0.23586141231671295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0.68122646816920951</v>
      </c>
      <c r="BB99">
        <f t="shared" si="1"/>
        <v>15.616057459323867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4.3832122320980087</v>
      </c>
      <c r="M3">
        <v>0.59483442716501511</v>
      </c>
      <c r="N3">
        <v>1.3044245128317202</v>
      </c>
      <c r="O3">
        <v>1.4506277982524343</v>
      </c>
      <c r="P3">
        <v>1.784598317583189</v>
      </c>
      <c r="Q3">
        <v>0</v>
      </c>
      <c r="R3">
        <v>0.58427427928223052</v>
      </c>
      <c r="S3">
        <v>0.29228376795200683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2.1893685331970234</v>
      </c>
      <c r="AH3">
        <v>0</v>
      </c>
      <c r="AI3">
        <v>0</v>
      </c>
      <c r="AJ3">
        <v>0</v>
      </c>
      <c r="AK3">
        <v>3.9263145245529074</v>
      </c>
      <c r="AL3">
        <v>0</v>
      </c>
      <c r="AM3">
        <v>0.69687335149179919</v>
      </c>
      <c r="AN3">
        <v>2.4105050425798368E-2</v>
      </c>
      <c r="AO3">
        <v>0</v>
      </c>
      <c r="AP3">
        <v>0</v>
      </c>
      <c r="AQ3">
        <v>0</v>
      </c>
      <c r="AR3">
        <v>0</v>
      </c>
      <c r="AS3">
        <v>1.4283082326741765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76.347445209768324</v>
      </c>
      <c r="BA3">
        <v>3.9845757050645934</v>
      </c>
      <c r="BB3">
        <f>SUM(B3:AZ3)-BA3</f>
        <v>91.340201928059713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4.205835085108296</v>
      </c>
      <c r="M4">
        <v>0.59483442716501511</v>
      </c>
      <c r="N4">
        <v>1.3044245128317202</v>
      </c>
      <c r="O4">
        <v>1.4506277982524343</v>
      </c>
      <c r="P4">
        <v>1.784598317583189</v>
      </c>
      <c r="Q4">
        <v>0</v>
      </c>
      <c r="R4">
        <v>0.58427427928223052</v>
      </c>
      <c r="S4">
        <v>0.29228376795200683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2.1893685331970234</v>
      </c>
      <c r="AH4">
        <v>0</v>
      </c>
      <c r="AI4">
        <v>0</v>
      </c>
      <c r="AJ4">
        <v>0</v>
      </c>
      <c r="AK4">
        <v>3.9263145245529074</v>
      </c>
      <c r="AL4">
        <v>0</v>
      </c>
      <c r="AM4">
        <v>0.69687335149179919</v>
      </c>
      <c r="AN4">
        <v>2.4105050425798368E-2</v>
      </c>
      <c r="AO4">
        <v>0</v>
      </c>
      <c r="AP4">
        <v>0</v>
      </c>
      <c r="AQ4">
        <v>0</v>
      </c>
      <c r="AR4">
        <v>0</v>
      </c>
      <c r="AS4">
        <v>1.4283082326741765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76.204060738885403</v>
      </c>
      <c r="BA4">
        <v>3.9711678694375103</v>
      </c>
      <c r="BB4">
        <f t="shared" ref="BB4:BB67" si="0">SUM(B4:AZ4)-BA4</f>
        <v>91.032848145814171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4.205835085108296</v>
      </c>
      <c r="M5">
        <v>0.59483442716501511</v>
      </c>
      <c r="N5">
        <v>1.3044245128317202</v>
      </c>
      <c r="O5">
        <v>1.4506277982524343</v>
      </c>
      <c r="P5">
        <v>1.784598317583189</v>
      </c>
      <c r="Q5">
        <v>0</v>
      </c>
      <c r="R5">
        <v>0.58427427928223052</v>
      </c>
      <c r="S5">
        <v>0.29228376795200683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2.1893685331970234</v>
      </c>
      <c r="AH5">
        <v>0</v>
      </c>
      <c r="AI5">
        <v>0</v>
      </c>
      <c r="AJ5">
        <v>0</v>
      </c>
      <c r="AK5">
        <v>3.9263145245529074</v>
      </c>
      <c r="AL5">
        <v>0</v>
      </c>
      <c r="AM5">
        <v>0.69687335149179919</v>
      </c>
      <c r="AN5">
        <v>2.4105050425798368E-2</v>
      </c>
      <c r="AO5">
        <v>0</v>
      </c>
      <c r="AP5">
        <v>0</v>
      </c>
      <c r="AQ5">
        <v>0</v>
      </c>
      <c r="AR5">
        <v>0</v>
      </c>
      <c r="AS5">
        <v>1.4283082326741765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75.257726988102689</v>
      </c>
      <c r="BA5">
        <v>3.9316111186548022</v>
      </c>
      <c r="BB5">
        <f t="shared" si="0"/>
        <v>90.126071145814166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4.205835085108296</v>
      </c>
      <c r="M6">
        <v>0.59483442716501511</v>
      </c>
      <c r="N6">
        <v>1.3044245128317202</v>
      </c>
      <c r="O6">
        <v>1.4506277982524343</v>
      </c>
      <c r="P6">
        <v>1.784598317583189</v>
      </c>
      <c r="Q6">
        <v>0</v>
      </c>
      <c r="R6">
        <v>0.58427427928223052</v>
      </c>
      <c r="S6">
        <v>0.29228376795200683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2.1893685331970234</v>
      </c>
      <c r="AH6">
        <v>0</v>
      </c>
      <c r="AI6">
        <v>0</v>
      </c>
      <c r="AJ6">
        <v>0</v>
      </c>
      <c r="AK6">
        <v>3.9263145245529074</v>
      </c>
      <c r="AL6">
        <v>0</v>
      </c>
      <c r="AM6">
        <v>0.69687335149179919</v>
      </c>
      <c r="AN6">
        <v>2.4105050425798368E-2</v>
      </c>
      <c r="AO6">
        <v>0</v>
      </c>
      <c r="AP6">
        <v>0</v>
      </c>
      <c r="AQ6">
        <v>0</v>
      </c>
      <c r="AR6">
        <v>0</v>
      </c>
      <c r="AS6">
        <v>1.4283082326741765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75.257726988102689</v>
      </c>
      <c r="BA6">
        <v>3.9316111186548022</v>
      </c>
      <c r="BB6">
        <f t="shared" si="0"/>
        <v>90.126071145814166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4.2057629841667419</v>
      </c>
      <c r="M7">
        <v>0.59483442716501511</v>
      </c>
      <c r="N7">
        <v>1.3044245128317202</v>
      </c>
      <c r="O7">
        <v>1.4506277982524343</v>
      </c>
      <c r="P7">
        <v>1.784598317583189</v>
      </c>
      <c r="Q7">
        <v>0</v>
      </c>
      <c r="R7">
        <v>0.58427427928223052</v>
      </c>
      <c r="S7">
        <v>0.29228376795200683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2.1893685331970234</v>
      </c>
      <c r="AH7">
        <v>0</v>
      </c>
      <c r="AI7">
        <v>0</v>
      </c>
      <c r="AJ7">
        <v>0</v>
      </c>
      <c r="AK7">
        <v>3.9263145245529074</v>
      </c>
      <c r="AL7">
        <v>0</v>
      </c>
      <c r="AM7">
        <v>0.69687335149179919</v>
      </c>
      <c r="AN7">
        <v>2.4105050425798368E-2</v>
      </c>
      <c r="AO7">
        <v>0</v>
      </c>
      <c r="AP7">
        <v>0</v>
      </c>
      <c r="AQ7">
        <v>0</v>
      </c>
      <c r="AR7">
        <v>0</v>
      </c>
      <c r="AS7">
        <v>1.4283082326741765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75.299471926528923</v>
      </c>
      <c r="BA7">
        <v>3.9333530432616581</v>
      </c>
      <c r="BB7">
        <f t="shared" si="0"/>
        <v>90.166002058691987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4.2058379059300162</v>
      </c>
      <c r="M8">
        <v>0.59483442716501511</v>
      </c>
      <c r="N8">
        <v>1.3044245128317202</v>
      </c>
      <c r="O8">
        <v>1.4506277982524343</v>
      </c>
      <c r="P8">
        <v>1.784598317583189</v>
      </c>
      <c r="Q8">
        <v>0</v>
      </c>
      <c r="R8">
        <v>0.58427427928223052</v>
      </c>
      <c r="S8">
        <v>0.29202928668336464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2.1893685331970234</v>
      </c>
      <c r="AH8">
        <v>0</v>
      </c>
      <c r="AI8">
        <v>0</v>
      </c>
      <c r="AJ8">
        <v>0</v>
      </c>
      <c r="AK8">
        <v>3.9263145245529074</v>
      </c>
      <c r="AL8">
        <v>0</v>
      </c>
      <c r="AM8">
        <v>0.69687335149179919</v>
      </c>
      <c r="AN8">
        <v>2.4105050425798368E-2</v>
      </c>
      <c r="AO8">
        <v>0</v>
      </c>
      <c r="AP8">
        <v>0</v>
      </c>
      <c r="AQ8">
        <v>0</v>
      </c>
      <c r="AR8">
        <v>0</v>
      </c>
      <c r="AS8">
        <v>1.4283082326741765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75.299471926528923</v>
      </c>
      <c r="BA8">
        <v>3.933345537674334</v>
      </c>
      <c r="BB8">
        <f t="shared" si="0"/>
        <v>90.165830004773952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4.3832553858327703</v>
      </c>
      <c r="M9">
        <v>0.59483442716501511</v>
      </c>
      <c r="N9">
        <v>1.3044245128317202</v>
      </c>
      <c r="O9">
        <v>1.4506277982524343</v>
      </c>
      <c r="P9">
        <v>1.784598317583189</v>
      </c>
      <c r="Q9">
        <v>0</v>
      </c>
      <c r="R9">
        <v>0.58427427928223052</v>
      </c>
      <c r="S9">
        <v>0.29202928668336464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2.1893685331970234</v>
      </c>
      <c r="AH9">
        <v>0</v>
      </c>
      <c r="AI9">
        <v>0</v>
      </c>
      <c r="AJ9">
        <v>0</v>
      </c>
      <c r="AK9">
        <v>3.9263145245529074</v>
      </c>
      <c r="AL9">
        <v>0</v>
      </c>
      <c r="AM9">
        <v>0.69687335149179919</v>
      </c>
      <c r="AN9">
        <v>2.4105050425798368E-2</v>
      </c>
      <c r="AO9">
        <v>0</v>
      </c>
      <c r="AP9">
        <v>0</v>
      </c>
      <c r="AQ9">
        <v>0</v>
      </c>
      <c r="AR9">
        <v>0</v>
      </c>
      <c r="AS9">
        <v>1.3937467024480727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75.351653099561673</v>
      </c>
      <c r="BA9">
        <v>3.9414980894035847</v>
      </c>
      <c r="BB9">
        <f t="shared" si="0"/>
        <v>90.352714575754106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4.3831530752664909</v>
      </c>
      <c r="M10">
        <v>0.59483442716501511</v>
      </c>
      <c r="N10">
        <v>1.3044245128317202</v>
      </c>
      <c r="O10">
        <v>1.4506277982524343</v>
      </c>
      <c r="P10">
        <v>1.784598317583189</v>
      </c>
      <c r="Q10">
        <v>0</v>
      </c>
      <c r="R10">
        <v>0.58427427928223052</v>
      </c>
      <c r="S10">
        <v>0.29216348962293687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2.1893685331970234</v>
      </c>
      <c r="AH10">
        <v>0</v>
      </c>
      <c r="AI10">
        <v>0</v>
      </c>
      <c r="AJ10">
        <v>0</v>
      </c>
      <c r="AK10">
        <v>3.9263145245529074</v>
      </c>
      <c r="AL10">
        <v>0</v>
      </c>
      <c r="AM10">
        <v>0.69687335149179919</v>
      </c>
      <c r="AN10">
        <v>2.4105050425798368E-2</v>
      </c>
      <c r="AO10">
        <v>0</v>
      </c>
      <c r="AP10">
        <v>0</v>
      </c>
      <c r="AQ10">
        <v>0</v>
      </c>
      <c r="AR10">
        <v>0</v>
      </c>
      <c r="AS10">
        <v>1.3937467024480727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75.351653099561673</v>
      </c>
      <c r="BA10">
        <v>3.9414994225047888</v>
      </c>
      <c r="BB10">
        <f t="shared" si="0"/>
        <v>90.352745135026183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4.2058187960907425</v>
      </c>
      <c r="M11">
        <v>0.59483442716501511</v>
      </c>
      <c r="N11">
        <v>1.3044245128317202</v>
      </c>
      <c r="O11">
        <v>1.4506277982524343</v>
      </c>
      <c r="P11">
        <v>1.784598317583189</v>
      </c>
      <c r="Q11">
        <v>0</v>
      </c>
      <c r="R11">
        <v>0.58427427928223052</v>
      </c>
      <c r="S11">
        <v>0.30250859596879914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2.1893685331970234</v>
      </c>
      <c r="AH11">
        <v>0</v>
      </c>
      <c r="AI11">
        <v>0</v>
      </c>
      <c r="AJ11">
        <v>0</v>
      </c>
      <c r="AK11">
        <v>3.9263145245529074</v>
      </c>
      <c r="AL11">
        <v>0</v>
      </c>
      <c r="AM11">
        <v>0.69687335149179919</v>
      </c>
      <c r="AN11">
        <v>2.4105050425798368E-2</v>
      </c>
      <c r="AO11">
        <v>0</v>
      </c>
      <c r="AP11">
        <v>0</v>
      </c>
      <c r="AQ11">
        <v>0</v>
      </c>
      <c r="AR11">
        <v>0</v>
      </c>
      <c r="AS11">
        <v>1.3937467024480727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75.351653099561673</v>
      </c>
      <c r="BA11">
        <v>3.9345192750804996</v>
      </c>
      <c r="BB11">
        <f t="shared" si="0"/>
        <v>90.192736109620583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4.2058187960907425</v>
      </c>
      <c r="M12">
        <v>0.59483442716501511</v>
      </c>
      <c r="N12">
        <v>1.3044245128317202</v>
      </c>
      <c r="O12">
        <v>1.4506277982524343</v>
      </c>
      <c r="P12">
        <v>1.784598317583189</v>
      </c>
      <c r="Q12">
        <v>0</v>
      </c>
      <c r="R12">
        <v>0.58427427928223052</v>
      </c>
      <c r="S12">
        <v>0.30250859596879914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2.1893685331970234</v>
      </c>
      <c r="AH12">
        <v>0</v>
      </c>
      <c r="AI12">
        <v>0</v>
      </c>
      <c r="AJ12">
        <v>0</v>
      </c>
      <c r="AK12">
        <v>3.9263145245529074</v>
      </c>
      <c r="AL12">
        <v>0</v>
      </c>
      <c r="AM12">
        <v>0.69687335149179919</v>
      </c>
      <c r="AN12">
        <v>2.4105050425798368E-2</v>
      </c>
      <c r="AO12">
        <v>0</v>
      </c>
      <c r="AP12">
        <v>0</v>
      </c>
      <c r="AQ12">
        <v>0</v>
      </c>
      <c r="AR12">
        <v>0</v>
      </c>
      <c r="AS12">
        <v>1.3937467024480727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75.351653099561673</v>
      </c>
      <c r="BA12">
        <v>3.9345192750804996</v>
      </c>
      <c r="BB12">
        <f t="shared" si="0"/>
        <v>90.192736109620583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4.2057784756127958</v>
      </c>
      <c r="M13">
        <v>0.59483442716501511</v>
      </c>
      <c r="N13">
        <v>1.3044245128317202</v>
      </c>
      <c r="O13">
        <v>1.4506277982524343</v>
      </c>
      <c r="P13">
        <v>1.784598317583189</v>
      </c>
      <c r="Q13">
        <v>0</v>
      </c>
      <c r="R13">
        <v>0.58427427928223052</v>
      </c>
      <c r="S13">
        <v>0.30250859596879914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2.1893685331970234</v>
      </c>
      <c r="AH13">
        <v>0</v>
      </c>
      <c r="AI13">
        <v>0</v>
      </c>
      <c r="AJ13">
        <v>0</v>
      </c>
      <c r="AK13">
        <v>3.9263145245529074</v>
      </c>
      <c r="AL13">
        <v>0</v>
      </c>
      <c r="AM13">
        <v>0.69687335149179919</v>
      </c>
      <c r="AN13">
        <v>2.4105050425798368E-2</v>
      </c>
      <c r="AO13">
        <v>0</v>
      </c>
      <c r="AP13">
        <v>0</v>
      </c>
      <c r="AQ13">
        <v>0</v>
      </c>
      <c r="AR13">
        <v>0</v>
      </c>
      <c r="AS13">
        <v>1.4283082326741765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75.351653099561673</v>
      </c>
      <c r="BA13">
        <v>3.9359622616479726</v>
      </c>
      <c r="BB13">
        <f t="shared" si="0"/>
        <v>90.225814332801278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4.2057800792934881</v>
      </c>
      <c r="M14">
        <v>0.59483442716501511</v>
      </c>
      <c r="N14">
        <v>1.3044245128317202</v>
      </c>
      <c r="O14">
        <v>1.4506277982524343</v>
      </c>
      <c r="P14">
        <v>1.784598317583189</v>
      </c>
      <c r="Q14">
        <v>0</v>
      </c>
      <c r="R14">
        <v>0.58427427928223052</v>
      </c>
      <c r="S14">
        <v>0.30250859596879914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2.1893685331970234</v>
      </c>
      <c r="AH14">
        <v>0</v>
      </c>
      <c r="AI14">
        <v>0</v>
      </c>
      <c r="AJ14">
        <v>0</v>
      </c>
      <c r="AK14">
        <v>3.9263145245529074</v>
      </c>
      <c r="AL14">
        <v>0</v>
      </c>
      <c r="AM14">
        <v>0.69687335149179919</v>
      </c>
      <c r="AN14">
        <v>2.4105050425798368E-2</v>
      </c>
      <c r="AO14">
        <v>0</v>
      </c>
      <c r="AP14">
        <v>0</v>
      </c>
      <c r="AQ14">
        <v>0</v>
      </c>
      <c r="AR14">
        <v>0</v>
      </c>
      <c r="AS14">
        <v>1.4283082326741765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75.351653099561673</v>
      </c>
      <c r="BA14">
        <v>3.9359623286818257</v>
      </c>
      <c r="BB14">
        <f t="shared" si="0"/>
        <v>90.225815869448112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4.2058189469439133</v>
      </c>
      <c r="M15">
        <v>0.59483442716501511</v>
      </c>
      <c r="N15">
        <v>1.3044245128317202</v>
      </c>
      <c r="O15">
        <v>1.4506277982524343</v>
      </c>
      <c r="P15">
        <v>1.784598317583189</v>
      </c>
      <c r="Q15">
        <v>0</v>
      </c>
      <c r="R15">
        <v>0.58427427928223052</v>
      </c>
      <c r="S15">
        <v>0.30235400985691707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2.1893685331970234</v>
      </c>
      <c r="AH15">
        <v>0</v>
      </c>
      <c r="AI15">
        <v>0</v>
      </c>
      <c r="AJ15">
        <v>0</v>
      </c>
      <c r="AK15">
        <v>3.9263145245529074</v>
      </c>
      <c r="AL15">
        <v>0</v>
      </c>
      <c r="AM15">
        <v>0.69687335149179919</v>
      </c>
      <c r="AN15">
        <v>2.4105050425798368E-2</v>
      </c>
      <c r="AO15">
        <v>0</v>
      </c>
      <c r="AP15">
        <v>0</v>
      </c>
      <c r="AQ15">
        <v>0</v>
      </c>
      <c r="AR15">
        <v>0</v>
      </c>
      <c r="AS15">
        <v>1.4283082326741765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75.351653099561673</v>
      </c>
      <c r="BA15">
        <v>3.9359574916501368</v>
      </c>
      <c r="BB15">
        <f t="shared" si="0"/>
        <v>90.225704988018336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4.2058207336954982</v>
      </c>
      <c r="M16">
        <v>0.59483442716501511</v>
      </c>
      <c r="N16">
        <v>1.3044245128317202</v>
      </c>
      <c r="O16">
        <v>1.4506277982524343</v>
      </c>
      <c r="P16">
        <v>1.784598317583189</v>
      </c>
      <c r="Q16">
        <v>0</v>
      </c>
      <c r="R16">
        <v>0.58427427928223052</v>
      </c>
      <c r="S16">
        <v>0.30235400985691707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2.1893685331970234</v>
      </c>
      <c r="AH16">
        <v>0</v>
      </c>
      <c r="AI16">
        <v>0</v>
      </c>
      <c r="AJ16">
        <v>0</v>
      </c>
      <c r="AK16">
        <v>3.9263145245529074</v>
      </c>
      <c r="AL16">
        <v>0</v>
      </c>
      <c r="AM16">
        <v>0.69687335149179919</v>
      </c>
      <c r="AN16">
        <v>2.4105050425798368E-2</v>
      </c>
      <c r="AO16">
        <v>0</v>
      </c>
      <c r="AP16">
        <v>0</v>
      </c>
      <c r="AQ16">
        <v>0</v>
      </c>
      <c r="AR16">
        <v>0</v>
      </c>
      <c r="AS16">
        <v>1.4283082326741765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75.351653099561673</v>
      </c>
      <c r="BA16">
        <v>3.9359575663363522</v>
      </c>
      <c r="BB16">
        <f t="shared" si="0"/>
        <v>90.225706700083705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4.2058207336954982</v>
      </c>
      <c r="M17">
        <v>0.59483442716501511</v>
      </c>
      <c r="N17">
        <v>1.3044245128317202</v>
      </c>
      <c r="O17">
        <v>1.4506277982524343</v>
      </c>
      <c r="P17">
        <v>1.784598317583189</v>
      </c>
      <c r="Q17">
        <v>0</v>
      </c>
      <c r="R17">
        <v>0.58427427928223052</v>
      </c>
      <c r="S17">
        <v>0.30235400985691707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2.1893685331970234</v>
      </c>
      <c r="AH17">
        <v>0</v>
      </c>
      <c r="AI17">
        <v>0</v>
      </c>
      <c r="AJ17">
        <v>0</v>
      </c>
      <c r="AK17">
        <v>3.9263145245529074</v>
      </c>
      <c r="AL17">
        <v>0</v>
      </c>
      <c r="AM17">
        <v>0.69687335149179919</v>
      </c>
      <c r="AN17">
        <v>2.4105050425798368E-2</v>
      </c>
      <c r="AO17">
        <v>0</v>
      </c>
      <c r="AP17">
        <v>0</v>
      </c>
      <c r="AQ17">
        <v>0</v>
      </c>
      <c r="AR17">
        <v>0</v>
      </c>
      <c r="AS17">
        <v>1.4283082326741765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75.399502191609272</v>
      </c>
      <c r="BA17">
        <v>3.9379576583839473</v>
      </c>
      <c r="BB17">
        <f t="shared" si="0"/>
        <v>90.271555700083709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4.2058171741309067</v>
      </c>
      <c r="M18">
        <v>0.59483442716501511</v>
      </c>
      <c r="N18">
        <v>1.3044245128317202</v>
      </c>
      <c r="O18">
        <v>1.4506277982524343</v>
      </c>
      <c r="P18">
        <v>1.784598317583189</v>
      </c>
      <c r="Q18">
        <v>0</v>
      </c>
      <c r="R18">
        <v>0.58427427928223052</v>
      </c>
      <c r="S18">
        <v>0.30235400985691707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2.1893685331970234</v>
      </c>
      <c r="AH18">
        <v>0</v>
      </c>
      <c r="AI18">
        <v>0</v>
      </c>
      <c r="AJ18">
        <v>0</v>
      </c>
      <c r="AK18">
        <v>3.9263145245529074</v>
      </c>
      <c r="AL18">
        <v>0</v>
      </c>
      <c r="AM18">
        <v>0.69687335149179919</v>
      </c>
      <c r="AN18">
        <v>2.4105050425798368E-2</v>
      </c>
      <c r="AO18">
        <v>0</v>
      </c>
      <c r="AP18">
        <v>0</v>
      </c>
      <c r="AQ18">
        <v>0</v>
      </c>
      <c r="AR18">
        <v>0</v>
      </c>
      <c r="AS18">
        <v>1.4283082326741765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75.401836777290768</v>
      </c>
      <c r="BA18">
        <v>3.9380550952756357</v>
      </c>
      <c r="BB18">
        <f t="shared" si="0"/>
        <v>90.273789289308937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4.2058154150940084</v>
      </c>
      <c r="M19">
        <v>0.59483442716501511</v>
      </c>
      <c r="N19">
        <v>1.3044245128317202</v>
      </c>
      <c r="O19">
        <v>1.4506277982524343</v>
      </c>
      <c r="P19">
        <v>1.784598317583189</v>
      </c>
      <c r="Q19">
        <v>0</v>
      </c>
      <c r="R19">
        <v>0.58427427928223052</v>
      </c>
      <c r="S19">
        <v>0.30254027210644369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2.1893685331970234</v>
      </c>
      <c r="AH19">
        <v>0</v>
      </c>
      <c r="AI19">
        <v>0</v>
      </c>
      <c r="AJ19">
        <v>0</v>
      </c>
      <c r="AK19">
        <v>3.9263145245529074</v>
      </c>
      <c r="AL19">
        <v>0</v>
      </c>
      <c r="AM19">
        <v>0.69687335149179919</v>
      </c>
      <c r="AN19">
        <v>2.4105050425798368E-2</v>
      </c>
      <c r="AO19">
        <v>0</v>
      </c>
      <c r="AP19">
        <v>0</v>
      </c>
      <c r="AQ19">
        <v>0</v>
      </c>
      <c r="AR19">
        <v>0</v>
      </c>
      <c r="AS19">
        <v>1.3937467024480727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75.401836777290768</v>
      </c>
      <c r="BA19">
        <v>3.936618135546472</v>
      </c>
      <c r="BB19">
        <f t="shared" si="0"/>
        <v>90.240849222024622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4.2058154150940084</v>
      </c>
      <c r="M20">
        <v>0.59483442716501511</v>
      </c>
      <c r="N20">
        <v>1.3044245128317202</v>
      </c>
      <c r="O20">
        <v>1.4506277982524343</v>
      </c>
      <c r="P20">
        <v>1.784598317583189</v>
      </c>
      <c r="Q20">
        <v>0</v>
      </c>
      <c r="R20">
        <v>0.58427427928223052</v>
      </c>
      <c r="S20">
        <v>0.29228376795200683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2.1893685331970234</v>
      </c>
      <c r="AH20">
        <v>0</v>
      </c>
      <c r="AI20">
        <v>0</v>
      </c>
      <c r="AJ20">
        <v>0</v>
      </c>
      <c r="AK20">
        <v>3.9263145245529074</v>
      </c>
      <c r="AL20">
        <v>0</v>
      </c>
      <c r="AM20">
        <v>0.69687335149179919</v>
      </c>
      <c r="AN20">
        <v>2.4105050425798368E-2</v>
      </c>
      <c r="AO20">
        <v>0</v>
      </c>
      <c r="AP20">
        <v>0</v>
      </c>
      <c r="AQ20">
        <v>0</v>
      </c>
      <c r="AR20">
        <v>0</v>
      </c>
      <c r="AS20">
        <v>1.3937467024480727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75.401836777290768</v>
      </c>
      <c r="BA20">
        <v>3.9361894136728166</v>
      </c>
      <c r="BB20">
        <f t="shared" si="0"/>
        <v>90.231021439743841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4.2058207336954982</v>
      </c>
      <c r="M21">
        <v>0.59483442716501511</v>
      </c>
      <c r="N21">
        <v>1.3044245128317202</v>
      </c>
      <c r="O21">
        <v>1.4506277982524343</v>
      </c>
      <c r="P21">
        <v>1.784598317583189</v>
      </c>
      <c r="Q21">
        <v>0</v>
      </c>
      <c r="R21">
        <v>0.58427427928223052</v>
      </c>
      <c r="S21">
        <v>0.29228376795200683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2.1893685331970234</v>
      </c>
      <c r="AH21">
        <v>0</v>
      </c>
      <c r="AI21">
        <v>0</v>
      </c>
      <c r="AJ21">
        <v>0</v>
      </c>
      <c r="AK21">
        <v>3.9263145245529074</v>
      </c>
      <c r="AL21">
        <v>0</v>
      </c>
      <c r="AM21">
        <v>0.69687335149179919</v>
      </c>
      <c r="AN21">
        <v>2.4105050425798368E-2</v>
      </c>
      <c r="AO21">
        <v>0</v>
      </c>
      <c r="AP21">
        <v>0</v>
      </c>
      <c r="AQ21">
        <v>0</v>
      </c>
      <c r="AR21">
        <v>0</v>
      </c>
      <c r="AS21">
        <v>1.3937467024480727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75.401836777290768</v>
      </c>
      <c r="BA21">
        <v>3.9361896359903588</v>
      </c>
      <c r="BB21">
        <f t="shared" si="0"/>
        <v>90.231026536027784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4.205826179245209</v>
      </c>
      <c r="M22">
        <v>0.59483442716501511</v>
      </c>
      <c r="N22">
        <v>1.3044245128317202</v>
      </c>
      <c r="O22">
        <v>1.4506277982524343</v>
      </c>
      <c r="P22">
        <v>1.784598317583189</v>
      </c>
      <c r="Q22">
        <v>0</v>
      </c>
      <c r="R22">
        <v>0.58427427928223052</v>
      </c>
      <c r="S22">
        <v>0.29228376795200683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2.1893685331970234</v>
      </c>
      <c r="AH22">
        <v>0</v>
      </c>
      <c r="AI22">
        <v>0</v>
      </c>
      <c r="AJ22">
        <v>0</v>
      </c>
      <c r="AK22">
        <v>3.9263145245529074</v>
      </c>
      <c r="AL22">
        <v>0</v>
      </c>
      <c r="AM22">
        <v>0.69687335149179919</v>
      </c>
      <c r="AN22">
        <v>2.4105050425798368E-2</v>
      </c>
      <c r="AO22">
        <v>0</v>
      </c>
      <c r="AP22">
        <v>0</v>
      </c>
      <c r="AQ22">
        <v>0</v>
      </c>
      <c r="AR22">
        <v>0</v>
      </c>
      <c r="AS22">
        <v>1.3937467024480727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75.401836777290768</v>
      </c>
      <c r="BA22">
        <v>3.9361898636143371</v>
      </c>
      <c r="BB22">
        <f t="shared" si="0"/>
        <v>90.23103175395353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4.2058003517857347</v>
      </c>
      <c r="M23">
        <v>0.59483442716501511</v>
      </c>
      <c r="N23">
        <v>1.3044245128317202</v>
      </c>
      <c r="O23">
        <v>1.4506277982524343</v>
      </c>
      <c r="P23">
        <v>1.784598317583189</v>
      </c>
      <c r="Q23">
        <v>0</v>
      </c>
      <c r="R23">
        <v>0.58427244339715911</v>
      </c>
      <c r="S23">
        <v>0.29228376795200683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0.75235987496039725</v>
      </c>
      <c r="AF23">
        <v>0.31810739584968356</v>
      </c>
      <c r="AG23">
        <v>2.1893685331970234</v>
      </c>
      <c r="AH23">
        <v>0.35689928115216024</v>
      </c>
      <c r="AI23">
        <v>0</v>
      </c>
      <c r="AJ23">
        <v>0</v>
      </c>
      <c r="AK23">
        <v>3.9263145245529074</v>
      </c>
      <c r="AL23">
        <v>0</v>
      </c>
      <c r="AM23">
        <v>0.69687335149179919</v>
      </c>
      <c r="AN23">
        <v>2.4105050425798368E-2</v>
      </c>
      <c r="AO23">
        <v>0</v>
      </c>
      <c r="AP23">
        <v>0</v>
      </c>
      <c r="AQ23">
        <v>0</v>
      </c>
      <c r="AR23">
        <v>0</v>
      </c>
      <c r="AS23">
        <v>1.3937467024480727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77.379430181590479</v>
      </c>
      <c r="BA23">
        <v>4.0652191443117625</v>
      </c>
      <c r="BB23">
        <f t="shared" si="0"/>
        <v>93.188827370323807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4.2058052811492397</v>
      </c>
      <c r="M24">
        <v>0.59483442716501511</v>
      </c>
      <c r="N24">
        <v>1.3044245128317202</v>
      </c>
      <c r="O24">
        <v>1.4506277982524343</v>
      </c>
      <c r="P24">
        <v>1.784598317583189</v>
      </c>
      <c r="Q24">
        <v>0</v>
      </c>
      <c r="R24">
        <v>0.58428521852728688</v>
      </c>
      <c r="S24">
        <v>0.29228376795200683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0.75235987496039725</v>
      </c>
      <c r="AF24">
        <v>0.31810739584968356</v>
      </c>
      <c r="AG24">
        <v>2.1893685331970234</v>
      </c>
      <c r="AH24">
        <v>0.89224820288040063</v>
      </c>
      <c r="AI24">
        <v>0</v>
      </c>
      <c r="AJ24">
        <v>0</v>
      </c>
      <c r="AK24">
        <v>3.9263145245529074</v>
      </c>
      <c r="AL24">
        <v>0</v>
      </c>
      <c r="AM24">
        <v>0.69687335149179919</v>
      </c>
      <c r="AN24">
        <v>2.4105050425798368E-2</v>
      </c>
      <c r="AO24">
        <v>0</v>
      </c>
      <c r="AP24">
        <v>0</v>
      </c>
      <c r="AQ24">
        <v>0</v>
      </c>
      <c r="AR24">
        <v>0</v>
      </c>
      <c r="AS24">
        <v>1.3937467024480727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79.61807451471509</v>
      </c>
      <c r="BA24">
        <v>4.1811728024124415</v>
      </c>
      <c r="BB24">
        <f t="shared" si="0"/>
        <v>95.846884671569612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4.2058072842521836</v>
      </c>
      <c r="M25">
        <v>0.59483442716501511</v>
      </c>
      <c r="N25">
        <v>1.3044245128317202</v>
      </c>
      <c r="O25">
        <v>1.4506277982524343</v>
      </c>
      <c r="P25">
        <v>1.784598317583189</v>
      </c>
      <c r="Q25">
        <v>0</v>
      </c>
      <c r="R25">
        <v>0.58427427928223052</v>
      </c>
      <c r="S25">
        <v>0.29219632463042122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0.75235987496039725</v>
      </c>
      <c r="AF25">
        <v>0.31810739584968356</v>
      </c>
      <c r="AG25">
        <v>2.1893685331970234</v>
      </c>
      <c r="AH25">
        <v>1.1019265435190984</v>
      </c>
      <c r="AI25">
        <v>0</v>
      </c>
      <c r="AJ25">
        <v>0</v>
      </c>
      <c r="AK25">
        <v>3.9263145245529074</v>
      </c>
      <c r="AL25">
        <v>0</v>
      </c>
      <c r="AM25">
        <v>0.69687335149179919</v>
      </c>
      <c r="AN25">
        <v>2.4105050425798368E-2</v>
      </c>
      <c r="AO25">
        <v>0</v>
      </c>
      <c r="AP25">
        <v>0</v>
      </c>
      <c r="AQ25">
        <v>0</v>
      </c>
      <c r="AR25">
        <v>0</v>
      </c>
      <c r="AS25">
        <v>1.3937467024480727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81.318034857023576</v>
      </c>
      <c r="BA25">
        <v>4.2609916706980604</v>
      </c>
      <c r="BB25">
        <f t="shared" si="0"/>
        <v>97.676608106767489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4.2058082926455347</v>
      </c>
      <c r="M26">
        <v>0.59483442716501511</v>
      </c>
      <c r="N26">
        <v>1.3044245128317202</v>
      </c>
      <c r="O26">
        <v>1.4506277982524343</v>
      </c>
      <c r="P26">
        <v>1.784598317583189</v>
      </c>
      <c r="Q26">
        <v>0</v>
      </c>
      <c r="R26">
        <v>0.55313607850631208</v>
      </c>
      <c r="S26">
        <v>0.29219632463042122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0.17633435659592742</v>
      </c>
      <c r="AC26">
        <v>0.44671331897951366</v>
      </c>
      <c r="AD26">
        <v>0</v>
      </c>
      <c r="AE26">
        <v>0.75235987496039725</v>
      </c>
      <c r="AF26">
        <v>0.31810739584968356</v>
      </c>
      <c r="AG26">
        <v>2.1893685331970234</v>
      </c>
      <c r="AH26">
        <v>1.3829846928616154</v>
      </c>
      <c r="AI26">
        <v>0</v>
      </c>
      <c r="AJ26">
        <v>0</v>
      </c>
      <c r="AK26">
        <v>3.9263145245529074</v>
      </c>
      <c r="AL26">
        <v>0</v>
      </c>
      <c r="AM26">
        <v>0.69687335149179919</v>
      </c>
      <c r="AN26">
        <v>2.4105050425798368E-2</v>
      </c>
      <c r="AO26">
        <v>0</v>
      </c>
      <c r="AP26">
        <v>0</v>
      </c>
      <c r="AQ26">
        <v>0</v>
      </c>
      <c r="AR26">
        <v>0</v>
      </c>
      <c r="AS26">
        <v>1.3937467024480727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82.814106658317698</v>
      </c>
      <c r="BA26">
        <v>4.3600175608321292</v>
      </c>
      <c r="BB26">
        <f t="shared" si="0"/>
        <v>99.946622650462928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4.2057527432547737</v>
      </c>
      <c r="M27">
        <v>0.59483442716501511</v>
      </c>
      <c r="N27">
        <v>1.3044245128317202</v>
      </c>
      <c r="O27">
        <v>1.4506277982524343</v>
      </c>
      <c r="P27">
        <v>1.784598317583189</v>
      </c>
      <c r="Q27">
        <v>0</v>
      </c>
      <c r="R27">
        <v>0.58427244339715911</v>
      </c>
      <c r="S27">
        <v>0.29219632463042122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0.40556901788208871</v>
      </c>
      <c r="AE27">
        <v>0.75235987496039725</v>
      </c>
      <c r="AF27">
        <v>0.31810739584968356</v>
      </c>
      <c r="AG27">
        <v>2.1893685331970234</v>
      </c>
      <c r="AH27">
        <v>1.8960274095178458</v>
      </c>
      <c r="AI27">
        <v>0.17633434630781716</v>
      </c>
      <c r="AJ27">
        <v>0</v>
      </c>
      <c r="AK27">
        <v>3.9263145245529074</v>
      </c>
      <c r="AL27">
        <v>0</v>
      </c>
      <c r="AM27">
        <v>0.69687335149179919</v>
      </c>
      <c r="AN27">
        <v>2.4105050425798368E-2</v>
      </c>
      <c r="AO27">
        <v>0</v>
      </c>
      <c r="AP27">
        <v>0</v>
      </c>
      <c r="AQ27">
        <v>1.4276038987080457</v>
      </c>
      <c r="AR27">
        <v>0</v>
      </c>
      <c r="AS27">
        <v>1.3937467024480727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83.487045501982877</v>
      </c>
      <c r="BA27">
        <v>4.5164108341941187</v>
      </c>
      <c r="BB27">
        <f t="shared" si="0"/>
        <v>103.5316952470051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4.2058235222159706</v>
      </c>
      <c r="M28">
        <v>0.59483442716501511</v>
      </c>
      <c r="N28">
        <v>1.3044245128317202</v>
      </c>
      <c r="O28">
        <v>1.4506277982524343</v>
      </c>
      <c r="P28">
        <v>1.784598317583189</v>
      </c>
      <c r="Q28">
        <v>0</v>
      </c>
      <c r="R28">
        <v>0.58427244339715911</v>
      </c>
      <c r="S28">
        <v>0.29219632463042122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2.1893685331970234</v>
      </c>
      <c r="AH28">
        <v>2.6767445870381965</v>
      </c>
      <c r="AI28">
        <v>0.76411552848694042</v>
      </c>
      <c r="AJ28">
        <v>0</v>
      </c>
      <c r="AK28">
        <v>3.9263145245529074</v>
      </c>
      <c r="AL28">
        <v>0</v>
      </c>
      <c r="AM28">
        <v>0.69687335149179919</v>
      </c>
      <c r="AN28">
        <v>2.4105050425798368E-2</v>
      </c>
      <c r="AO28">
        <v>0</v>
      </c>
      <c r="AP28">
        <v>0</v>
      </c>
      <c r="AQ28">
        <v>2.1414058747100593</v>
      </c>
      <c r="AR28">
        <v>0</v>
      </c>
      <c r="AS28">
        <v>1.3937467024480727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84.563420997704029</v>
      </c>
      <c r="BA28">
        <v>4.7449249700517564</v>
      </c>
      <c r="BB28">
        <f t="shared" si="0"/>
        <v>108.77002646659328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4.2058093056417798</v>
      </c>
      <c r="M29">
        <v>0.59483442716501511</v>
      </c>
      <c r="N29">
        <v>1.3044245128317202</v>
      </c>
      <c r="O29">
        <v>1.4506277982524343</v>
      </c>
      <c r="P29">
        <v>1.784598317583189</v>
      </c>
      <c r="Q29">
        <v>0</v>
      </c>
      <c r="R29">
        <v>0.58427244339715911</v>
      </c>
      <c r="S29">
        <v>0.29219632463042122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0.63621479169936712</v>
      </c>
      <c r="AG29">
        <v>2.1893685331970234</v>
      </c>
      <c r="AH29">
        <v>2.7548162939887284</v>
      </c>
      <c r="AI29">
        <v>0.76411552848694042</v>
      </c>
      <c r="AJ29">
        <v>0</v>
      </c>
      <c r="AK29">
        <v>3.9263145245529074</v>
      </c>
      <c r="AL29">
        <v>0</v>
      </c>
      <c r="AM29">
        <v>0.69687335149179919</v>
      </c>
      <c r="AN29">
        <v>2.4105050425798368E-2</v>
      </c>
      <c r="AO29">
        <v>0</v>
      </c>
      <c r="AP29">
        <v>0</v>
      </c>
      <c r="AQ29">
        <v>2.8552077974160914</v>
      </c>
      <c r="AR29">
        <v>0</v>
      </c>
      <c r="AS29">
        <v>1.3937467024480727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84.444274681694836</v>
      </c>
      <c r="BA29">
        <v>4.8828861301797239</v>
      </c>
      <c r="BB29">
        <f t="shared" si="0"/>
        <v>111.93257152962239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4.2058093056417798</v>
      </c>
      <c r="M30">
        <v>0.59483442716501511</v>
      </c>
      <c r="N30">
        <v>1.3044245128317202</v>
      </c>
      <c r="O30">
        <v>1.4506277982524343</v>
      </c>
      <c r="P30">
        <v>1.784598317583189</v>
      </c>
      <c r="Q30">
        <v>0</v>
      </c>
      <c r="R30">
        <v>0.58427244339715911</v>
      </c>
      <c r="S30">
        <v>0.29219632463042122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2.1893685331970234</v>
      </c>
      <c r="AH30">
        <v>3.3057795657482778</v>
      </c>
      <c r="AI30">
        <v>0.76411552848694042</v>
      </c>
      <c r="AJ30">
        <v>0</v>
      </c>
      <c r="AK30">
        <v>3.9263145245529074</v>
      </c>
      <c r="AL30">
        <v>0</v>
      </c>
      <c r="AM30">
        <v>0.69687335149179919</v>
      </c>
      <c r="AN30">
        <v>2.4105050425798368E-2</v>
      </c>
      <c r="AO30">
        <v>0</v>
      </c>
      <c r="AP30">
        <v>0</v>
      </c>
      <c r="AQ30">
        <v>2.8552077974160914</v>
      </c>
      <c r="AR30">
        <v>0</v>
      </c>
      <c r="AS30">
        <v>1.3937467024480727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85.191822166562289</v>
      </c>
      <c r="BA30">
        <v>4.9371638798067377</v>
      </c>
      <c r="BB30">
        <f t="shared" si="0"/>
        <v>113.17680453662238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4.2057557598376034</v>
      </c>
      <c r="M31">
        <v>0.59483442716501511</v>
      </c>
      <c r="N31">
        <v>1.3044245128317202</v>
      </c>
      <c r="O31">
        <v>1.4506277982524343</v>
      </c>
      <c r="P31">
        <v>1.5236815622437516</v>
      </c>
      <c r="Q31">
        <v>0</v>
      </c>
      <c r="R31">
        <v>0.58427244339715911</v>
      </c>
      <c r="S31">
        <v>0.29219632463042122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2.1893685331970234</v>
      </c>
      <c r="AH31">
        <v>3.3057795657482778</v>
      </c>
      <c r="AI31">
        <v>0.76411552848694042</v>
      </c>
      <c r="AJ31">
        <v>0</v>
      </c>
      <c r="AK31">
        <v>3.9263145245529074</v>
      </c>
      <c r="AL31">
        <v>0</v>
      </c>
      <c r="AM31">
        <v>0.69687335149179919</v>
      </c>
      <c r="AN31">
        <v>2.4105050425798368E-2</v>
      </c>
      <c r="AO31">
        <v>0</v>
      </c>
      <c r="AP31">
        <v>0</v>
      </c>
      <c r="AQ31">
        <v>2.8552077974160914</v>
      </c>
      <c r="AR31">
        <v>0</v>
      </c>
      <c r="AS31">
        <v>1.3937467024480727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85.160513462742614</v>
      </c>
      <c r="BA31">
        <v>4.92494661739926</v>
      </c>
      <c r="BB31">
        <f t="shared" si="0"/>
        <v>112.89674279406657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4.2058320456236222</v>
      </c>
      <c r="M32">
        <v>0.59483442716501511</v>
      </c>
      <c r="N32">
        <v>1.3044245128317202</v>
      </c>
      <c r="O32">
        <v>1.4506277982524343</v>
      </c>
      <c r="P32">
        <v>1.5236815622437516</v>
      </c>
      <c r="Q32">
        <v>0</v>
      </c>
      <c r="R32">
        <v>0.58427244339715911</v>
      </c>
      <c r="S32">
        <v>0.29219632463042122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2.1893685331970234</v>
      </c>
      <c r="AH32">
        <v>3.3057795657482778</v>
      </c>
      <c r="AI32">
        <v>0.76411552848694042</v>
      </c>
      <c r="AJ32">
        <v>0</v>
      </c>
      <c r="AK32">
        <v>3.9263145245529074</v>
      </c>
      <c r="AL32">
        <v>0</v>
      </c>
      <c r="AM32">
        <v>0.69687335149179919</v>
      </c>
      <c r="AN32">
        <v>2.4105050425798368E-2</v>
      </c>
      <c r="AO32">
        <v>0</v>
      </c>
      <c r="AP32">
        <v>0</v>
      </c>
      <c r="AQ32">
        <v>2.8552077974160914</v>
      </c>
      <c r="AR32">
        <v>0</v>
      </c>
      <c r="AS32">
        <v>1.3937467024480727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85.160513462742614</v>
      </c>
      <c r="BA32">
        <v>4.9249498061451158</v>
      </c>
      <c r="BB32">
        <f t="shared" si="0"/>
        <v>112.89681589110671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4.2057888453343528</v>
      </c>
      <c r="M33">
        <v>0.59483442716501511</v>
      </c>
      <c r="N33">
        <v>1.3044245128317202</v>
      </c>
      <c r="O33">
        <v>1.4506277982524343</v>
      </c>
      <c r="P33">
        <v>1.5132389345032937</v>
      </c>
      <c r="Q33">
        <v>0</v>
      </c>
      <c r="R33">
        <v>0.58427244339715911</v>
      </c>
      <c r="S33">
        <v>0.29219632463042122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2.0906199790484616</v>
      </c>
      <c r="AC33">
        <v>1.3414918766947102</v>
      </c>
      <c r="AD33">
        <v>0.81113803576417742</v>
      </c>
      <c r="AE33">
        <v>1.5098922291643269</v>
      </c>
      <c r="AF33">
        <v>0.31810739584968356</v>
      </c>
      <c r="AG33">
        <v>2.1893685331970234</v>
      </c>
      <c r="AH33">
        <v>2.6767445870381965</v>
      </c>
      <c r="AI33">
        <v>0.76411552848694042</v>
      </c>
      <c r="AJ33">
        <v>0</v>
      </c>
      <c r="AK33">
        <v>3.9263145245529074</v>
      </c>
      <c r="AL33">
        <v>0</v>
      </c>
      <c r="AM33">
        <v>0.69687335149179919</v>
      </c>
      <c r="AN33">
        <v>2.4105050425798368E-2</v>
      </c>
      <c r="AO33">
        <v>0</v>
      </c>
      <c r="AP33">
        <v>0</v>
      </c>
      <c r="AQ33">
        <v>2.8552077974160914</v>
      </c>
      <c r="AR33">
        <v>0</v>
      </c>
      <c r="AS33">
        <v>1.3937467024480727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83.349211020663716</v>
      </c>
      <c r="BA33">
        <v>4.7606989717512853</v>
      </c>
      <c r="BB33">
        <f t="shared" si="0"/>
        <v>109.13162092660502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4.2057888453343528</v>
      </c>
      <c r="M34">
        <v>0.59483442716501511</v>
      </c>
      <c r="N34">
        <v>1.3044245128317202</v>
      </c>
      <c r="O34">
        <v>1.4506277982524343</v>
      </c>
      <c r="P34">
        <v>1.5132389345032937</v>
      </c>
      <c r="Q34">
        <v>0</v>
      </c>
      <c r="R34">
        <v>0.58427244339715911</v>
      </c>
      <c r="S34">
        <v>0.29219632463042122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2.0906199790484616</v>
      </c>
      <c r="AC34">
        <v>1.3414918766947102</v>
      </c>
      <c r="AD34">
        <v>0.40556901788208871</v>
      </c>
      <c r="AE34">
        <v>0.75235987496039725</v>
      </c>
      <c r="AF34">
        <v>0.31810739584968356</v>
      </c>
      <c r="AG34">
        <v>2.1893685331970234</v>
      </c>
      <c r="AH34">
        <v>1.8960274095178458</v>
      </c>
      <c r="AI34">
        <v>0.17633434630781716</v>
      </c>
      <c r="AJ34">
        <v>0</v>
      </c>
      <c r="AK34">
        <v>3.9263145245529074</v>
      </c>
      <c r="AL34">
        <v>0</v>
      </c>
      <c r="AM34">
        <v>0.69687335149179919</v>
      </c>
      <c r="AN34">
        <v>2.4105050425798368E-2</v>
      </c>
      <c r="AO34">
        <v>0</v>
      </c>
      <c r="AP34">
        <v>0</v>
      </c>
      <c r="AQ34">
        <v>2.1414058747100593</v>
      </c>
      <c r="AR34">
        <v>0</v>
      </c>
      <c r="AS34">
        <v>1.3937467024480727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80.742729075349615</v>
      </c>
      <c r="BA34">
        <v>4.5160902372794185</v>
      </c>
      <c r="BB34">
        <f t="shared" si="0"/>
        <v>103.52434606127126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4.2057888453343528</v>
      </c>
      <c r="M35">
        <v>0.59483442716501511</v>
      </c>
      <c r="N35">
        <v>1.3044245128317202</v>
      </c>
      <c r="O35">
        <v>1.4506277982524343</v>
      </c>
      <c r="P35">
        <v>1.5027963410498155</v>
      </c>
      <c r="Q35">
        <v>0</v>
      </c>
      <c r="R35">
        <v>0.58427244339715911</v>
      </c>
      <c r="S35">
        <v>0.29219632463042122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2.0906199790484616</v>
      </c>
      <c r="AC35">
        <v>0.89342663795902733</v>
      </c>
      <c r="AD35">
        <v>0.38793557353769076</v>
      </c>
      <c r="AE35">
        <v>0.64655924228723782</v>
      </c>
      <c r="AF35">
        <v>0</v>
      </c>
      <c r="AG35">
        <v>2.1893685331970234</v>
      </c>
      <c r="AH35">
        <v>1.3383722827175955</v>
      </c>
      <c r="AI35">
        <v>0</v>
      </c>
      <c r="AJ35">
        <v>0</v>
      </c>
      <c r="AK35">
        <v>3.9263145245529074</v>
      </c>
      <c r="AL35">
        <v>0</v>
      </c>
      <c r="AM35">
        <v>0.69687335149179919</v>
      </c>
      <c r="AN35">
        <v>2.4105050425798368E-2</v>
      </c>
      <c r="AO35">
        <v>0</v>
      </c>
      <c r="AP35">
        <v>0</v>
      </c>
      <c r="AQ35">
        <v>1.4276038987080457</v>
      </c>
      <c r="AR35">
        <v>0</v>
      </c>
      <c r="AS35">
        <v>1.3937467024480727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78.766253391776218</v>
      </c>
      <c r="BA35">
        <v>4.3353338101818828</v>
      </c>
      <c r="BB35">
        <f t="shared" si="0"/>
        <v>99.380786050628927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4.2057888453343528</v>
      </c>
      <c r="M36">
        <v>0.59483442716501511</v>
      </c>
      <c r="N36">
        <v>1.3044245128317202</v>
      </c>
      <c r="O36">
        <v>1.4506277982524343</v>
      </c>
      <c r="P36">
        <v>1.5027963410498155</v>
      </c>
      <c r="Q36">
        <v>0</v>
      </c>
      <c r="R36">
        <v>0.58427244339715911</v>
      </c>
      <c r="S36">
        <v>0.29219632463042122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0.89342663795902733</v>
      </c>
      <c r="AD36">
        <v>0</v>
      </c>
      <c r="AE36">
        <v>0.64655924228723782</v>
      </c>
      <c r="AF36">
        <v>0</v>
      </c>
      <c r="AG36">
        <v>2.1893685331970234</v>
      </c>
      <c r="AH36">
        <v>0.89224820288040063</v>
      </c>
      <c r="AI36">
        <v>0</v>
      </c>
      <c r="AJ36">
        <v>0</v>
      </c>
      <c r="AK36">
        <v>3.9263145245529074</v>
      </c>
      <c r="AL36">
        <v>0</v>
      </c>
      <c r="AM36">
        <v>0.69687335149179919</v>
      </c>
      <c r="AN36">
        <v>2.4105050425798368E-2</v>
      </c>
      <c r="AO36">
        <v>0</v>
      </c>
      <c r="AP36">
        <v>0</v>
      </c>
      <c r="AQ36">
        <v>0.71380197600201345</v>
      </c>
      <c r="AR36">
        <v>0</v>
      </c>
      <c r="AS36">
        <v>1.3937467024480727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76.351365059486525</v>
      </c>
      <c r="BA36">
        <v>4.1403846609140524</v>
      </c>
      <c r="BB36">
        <f t="shared" si="0"/>
        <v>94.911879954254758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4.205756256373224</v>
      </c>
      <c r="M37">
        <v>0.59483442716501511</v>
      </c>
      <c r="N37">
        <v>1.3044245128317202</v>
      </c>
      <c r="O37">
        <v>1.4506277982524343</v>
      </c>
      <c r="P37">
        <v>1.5234979358996812</v>
      </c>
      <c r="Q37">
        <v>0</v>
      </c>
      <c r="R37">
        <v>0.58427244339715911</v>
      </c>
      <c r="S37">
        <v>0.29219632463042122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1.3895146417770861</v>
      </c>
      <c r="AC37">
        <v>0.89342663795902733</v>
      </c>
      <c r="AD37">
        <v>0</v>
      </c>
      <c r="AE37">
        <v>0</v>
      </c>
      <c r="AF37">
        <v>0</v>
      </c>
      <c r="AG37">
        <v>2.1893685331970234</v>
      </c>
      <c r="AH37">
        <v>0.35689928115216024</v>
      </c>
      <c r="AI37">
        <v>0</v>
      </c>
      <c r="AJ37">
        <v>0</v>
      </c>
      <c r="AK37">
        <v>3.9263145245529074</v>
      </c>
      <c r="AL37">
        <v>0</v>
      </c>
      <c r="AM37">
        <v>0.69687335149179919</v>
      </c>
      <c r="AN37">
        <v>2.4105050425798368E-2</v>
      </c>
      <c r="AO37">
        <v>0</v>
      </c>
      <c r="AP37">
        <v>0</v>
      </c>
      <c r="AQ37">
        <v>0.71380197600201345</v>
      </c>
      <c r="AR37">
        <v>0</v>
      </c>
      <c r="AS37">
        <v>1.3937467024480727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75.629407221874345</v>
      </c>
      <c r="BA37">
        <v>4.0616670264921684</v>
      </c>
      <c r="BB37">
        <f t="shared" si="0"/>
        <v>93.107400592937722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4.2057888453343528</v>
      </c>
      <c r="M38">
        <v>0.59483442716501511</v>
      </c>
      <c r="N38">
        <v>1.3044245128317202</v>
      </c>
      <c r="O38">
        <v>1.4506277982524343</v>
      </c>
      <c r="P38">
        <v>1.5236880215295527</v>
      </c>
      <c r="Q38">
        <v>0</v>
      </c>
      <c r="R38">
        <v>0.58430245315940643</v>
      </c>
      <c r="S38">
        <v>0.29219632463042122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1.3895146417770861</v>
      </c>
      <c r="AC38">
        <v>0.89342663795902733</v>
      </c>
      <c r="AD38">
        <v>0</v>
      </c>
      <c r="AE38">
        <v>0</v>
      </c>
      <c r="AF38">
        <v>0</v>
      </c>
      <c r="AG38">
        <v>2.1893685331970234</v>
      </c>
      <c r="AH38">
        <v>0</v>
      </c>
      <c r="AI38">
        <v>0</v>
      </c>
      <c r="AJ38">
        <v>0</v>
      </c>
      <c r="AK38">
        <v>3.9263145245529074</v>
      </c>
      <c r="AL38">
        <v>0</v>
      </c>
      <c r="AM38">
        <v>0.69687335149179919</v>
      </c>
      <c r="AN38">
        <v>2.4105050425798368E-2</v>
      </c>
      <c r="AO38">
        <v>0</v>
      </c>
      <c r="AP38">
        <v>0</v>
      </c>
      <c r="AQ38">
        <v>0.71380197600201345</v>
      </c>
      <c r="AR38">
        <v>0</v>
      </c>
      <c r="AS38">
        <v>1.3937467024480727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75.0954456272177</v>
      </c>
      <c r="BA38">
        <v>4.0244396040893236</v>
      </c>
      <c r="BB38">
        <f t="shared" si="0"/>
        <v>92.254019823885002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1.3150025974628354</v>
      </c>
      <c r="L39">
        <v>4.2057888453343528</v>
      </c>
      <c r="M39">
        <v>0.59483442716501511</v>
      </c>
      <c r="N39">
        <v>1.3044245128317202</v>
      </c>
      <c r="O39">
        <v>1.4506277982524343</v>
      </c>
      <c r="P39">
        <v>1.5236880215295527</v>
      </c>
      <c r="Q39">
        <v>0</v>
      </c>
      <c r="R39">
        <v>0.60530026727618436</v>
      </c>
      <c r="S39">
        <v>0.29219632463042122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1.3895146417770861</v>
      </c>
      <c r="AC39">
        <v>0.44671331897951366</v>
      </c>
      <c r="AD39">
        <v>0</v>
      </c>
      <c r="AE39">
        <v>0</v>
      </c>
      <c r="AF39">
        <v>0</v>
      </c>
      <c r="AG39">
        <v>2.1893685331970234</v>
      </c>
      <c r="AH39">
        <v>0</v>
      </c>
      <c r="AI39">
        <v>0</v>
      </c>
      <c r="AJ39">
        <v>0</v>
      </c>
      <c r="AK39">
        <v>3.9263145245529074</v>
      </c>
      <c r="AL39">
        <v>0</v>
      </c>
      <c r="AM39">
        <v>0.69687335149179919</v>
      </c>
      <c r="AN39">
        <v>2.4105050425798368E-2</v>
      </c>
      <c r="AO39">
        <v>0</v>
      </c>
      <c r="AP39">
        <v>0</v>
      </c>
      <c r="AQ39">
        <v>0.71380197600201345</v>
      </c>
      <c r="AR39">
        <v>0</v>
      </c>
      <c r="AS39">
        <v>1.3937467024480727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93.05620538509703</v>
      </c>
      <c r="BA39">
        <v>4.8123715624393588</v>
      </c>
      <c r="BB39">
        <f t="shared" si="0"/>
        <v>110.3161347160144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1.3150025974628354</v>
      </c>
      <c r="L40">
        <v>4.2057283153697078</v>
      </c>
      <c r="M40">
        <v>0.59483442716501511</v>
      </c>
      <c r="N40">
        <v>1.3044245128317202</v>
      </c>
      <c r="O40">
        <v>1.4506277982524343</v>
      </c>
      <c r="P40">
        <v>1.5236880215295527</v>
      </c>
      <c r="Q40">
        <v>0</v>
      </c>
      <c r="R40">
        <v>0.58452737392280607</v>
      </c>
      <c r="S40">
        <v>0.29219632463042122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0.69123058778064272</v>
      </c>
      <c r="AC40">
        <v>0</v>
      </c>
      <c r="AD40">
        <v>0</v>
      </c>
      <c r="AE40">
        <v>0</v>
      </c>
      <c r="AF40">
        <v>0</v>
      </c>
      <c r="AG40">
        <v>2.1893685331970234</v>
      </c>
      <c r="AH40">
        <v>0</v>
      </c>
      <c r="AI40">
        <v>0</v>
      </c>
      <c r="AJ40">
        <v>0</v>
      </c>
      <c r="AK40">
        <v>3.9263145245529074</v>
      </c>
      <c r="AL40">
        <v>0</v>
      </c>
      <c r="AM40">
        <v>0.69687335149179919</v>
      </c>
      <c r="AN40">
        <v>2.4105050425798368E-2</v>
      </c>
      <c r="AO40">
        <v>0</v>
      </c>
      <c r="AP40">
        <v>0</v>
      </c>
      <c r="AQ40">
        <v>0.71380197600201345</v>
      </c>
      <c r="AR40">
        <v>0</v>
      </c>
      <c r="AS40">
        <v>1.3937467024480727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93.05620538509703</v>
      </c>
      <c r="BA40">
        <v>4.7636398351542706</v>
      </c>
      <c r="BB40">
        <f t="shared" si="0"/>
        <v>109.19903564700552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1.3150025974628354</v>
      </c>
      <c r="L41">
        <v>4.2058327617122222</v>
      </c>
      <c r="M41">
        <v>0.59481308451241544</v>
      </c>
      <c r="N41">
        <v>1.3044009580190834</v>
      </c>
      <c r="O41">
        <v>1.4507077148292755</v>
      </c>
      <c r="P41">
        <v>1.5236880215295527</v>
      </c>
      <c r="Q41">
        <v>0</v>
      </c>
      <c r="R41">
        <v>0.58427427928223052</v>
      </c>
      <c r="S41">
        <v>0.29219632463042122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</v>
      </c>
      <c r="AD41">
        <v>0</v>
      </c>
      <c r="AE41">
        <v>0</v>
      </c>
      <c r="AF41">
        <v>0</v>
      </c>
      <c r="AG41">
        <v>2.1893685331970234</v>
      </c>
      <c r="AH41">
        <v>0</v>
      </c>
      <c r="AI41">
        <v>0</v>
      </c>
      <c r="AJ41">
        <v>0</v>
      </c>
      <c r="AK41">
        <v>3.9263145245529074</v>
      </c>
      <c r="AL41">
        <v>0</v>
      </c>
      <c r="AM41">
        <v>0.69687335149179919</v>
      </c>
      <c r="AN41">
        <v>2.4105050425798368E-2</v>
      </c>
      <c r="AO41">
        <v>0</v>
      </c>
      <c r="AP41">
        <v>0</v>
      </c>
      <c r="AQ41">
        <v>0.71380197600201345</v>
      </c>
      <c r="AR41">
        <v>0</v>
      </c>
      <c r="AS41">
        <v>1.3937467024480727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93.139695261949484</v>
      </c>
      <c r="BA41">
        <v>4.7671249623067169</v>
      </c>
      <c r="BB41">
        <f t="shared" si="0"/>
        <v>109.27892676751907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1.3150025974628354</v>
      </c>
      <c r="L42">
        <v>4.2058098783317979</v>
      </c>
      <c r="M42">
        <v>0.59481308451241544</v>
      </c>
      <c r="N42">
        <v>1.3044009580190834</v>
      </c>
      <c r="O42">
        <v>1.4507077148292755</v>
      </c>
      <c r="P42">
        <v>1.5236880215295527</v>
      </c>
      <c r="Q42">
        <v>0</v>
      </c>
      <c r="R42">
        <v>0.58427427928223052</v>
      </c>
      <c r="S42">
        <v>0.29219632463042122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</v>
      </c>
      <c r="AD42">
        <v>0</v>
      </c>
      <c r="AE42">
        <v>0</v>
      </c>
      <c r="AF42">
        <v>0</v>
      </c>
      <c r="AG42">
        <v>2.1893685331970234</v>
      </c>
      <c r="AH42">
        <v>0</v>
      </c>
      <c r="AI42">
        <v>0</v>
      </c>
      <c r="AJ42">
        <v>0</v>
      </c>
      <c r="AK42">
        <v>3.9263145245529074</v>
      </c>
      <c r="AL42">
        <v>0</v>
      </c>
      <c r="AM42">
        <v>0.69687335149179919</v>
      </c>
      <c r="AN42">
        <v>2.4105050425798368E-2</v>
      </c>
      <c r="AO42">
        <v>0</v>
      </c>
      <c r="AP42">
        <v>0</v>
      </c>
      <c r="AQ42">
        <v>0.71380197600201345</v>
      </c>
      <c r="AR42">
        <v>0</v>
      </c>
      <c r="AS42">
        <v>1.3937467024480727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93.18144020037569</v>
      </c>
      <c r="BA42">
        <v>4.7688689442076289</v>
      </c>
      <c r="BB42">
        <f t="shared" si="0"/>
        <v>109.31890484066393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1.3671467674775362</v>
      </c>
      <c r="L43">
        <v>4.2057928693506623</v>
      </c>
      <c r="M43">
        <v>0.59481308451241544</v>
      </c>
      <c r="N43">
        <v>1.3044009580190834</v>
      </c>
      <c r="O43">
        <v>1.4507077148292755</v>
      </c>
      <c r="P43">
        <v>1.5132389345032937</v>
      </c>
      <c r="Q43">
        <v>0</v>
      </c>
      <c r="R43">
        <v>0.58427427928223052</v>
      </c>
      <c r="S43">
        <v>0.29219632463042122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2.1893685331970234</v>
      </c>
      <c r="AH43">
        <v>0</v>
      </c>
      <c r="AI43">
        <v>0</v>
      </c>
      <c r="AJ43">
        <v>0</v>
      </c>
      <c r="AK43">
        <v>3.9263145245529074</v>
      </c>
      <c r="AL43">
        <v>0</v>
      </c>
      <c r="AM43">
        <v>0.69687335149179919</v>
      </c>
      <c r="AN43">
        <v>2.4105050425798368E-2</v>
      </c>
      <c r="AO43">
        <v>0</v>
      </c>
      <c r="AP43">
        <v>0</v>
      </c>
      <c r="AQ43">
        <v>0.71380197600201345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93.108386558129808</v>
      </c>
      <c r="BA43">
        <v>4.7386640068860153</v>
      </c>
      <c r="BB43">
        <f t="shared" si="0"/>
        <v>108.62650362196634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1.3671363390612306</v>
      </c>
      <c r="L44">
        <v>4.2057903672046697</v>
      </c>
      <c r="M44">
        <v>0.59481308451241544</v>
      </c>
      <c r="N44">
        <v>1.3044009580190834</v>
      </c>
      <c r="O44">
        <v>1.4507077148292755</v>
      </c>
      <c r="P44">
        <v>1.5132389345032937</v>
      </c>
      <c r="Q44">
        <v>0</v>
      </c>
      <c r="R44">
        <v>0.58425488225948852</v>
      </c>
      <c r="S44">
        <v>0.29219632463042122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2.1893685331970234</v>
      </c>
      <c r="AH44">
        <v>0</v>
      </c>
      <c r="AI44">
        <v>0</v>
      </c>
      <c r="AJ44">
        <v>0</v>
      </c>
      <c r="AK44">
        <v>3.9263145245529074</v>
      </c>
      <c r="AL44">
        <v>0</v>
      </c>
      <c r="AM44">
        <v>0.69687335149179919</v>
      </c>
      <c r="AN44">
        <v>2.4105050425798368E-2</v>
      </c>
      <c r="AO44">
        <v>0</v>
      </c>
      <c r="AP44">
        <v>0</v>
      </c>
      <c r="AQ44">
        <v>0.71380197600201345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93.223185138801895</v>
      </c>
      <c r="BA44">
        <v>4.7434612362650626</v>
      </c>
      <c r="BB44">
        <f t="shared" si="0"/>
        <v>108.73647264567433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1.3671605445461874</v>
      </c>
      <c r="L45">
        <v>4.2057954010686629</v>
      </c>
      <c r="M45">
        <v>0.59481308451241544</v>
      </c>
      <c r="N45">
        <v>1.3044009580190834</v>
      </c>
      <c r="O45">
        <v>1.4507077148292755</v>
      </c>
      <c r="P45">
        <v>1.5132389345032937</v>
      </c>
      <c r="Q45">
        <v>0</v>
      </c>
      <c r="R45">
        <v>0.58427427928223052</v>
      </c>
      <c r="S45">
        <v>0.29216925797949428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2.1893685331970234</v>
      </c>
      <c r="AH45">
        <v>0</v>
      </c>
      <c r="AI45">
        <v>0</v>
      </c>
      <c r="AJ45">
        <v>0</v>
      </c>
      <c r="AK45">
        <v>3.9263145245529074</v>
      </c>
      <c r="AL45">
        <v>0</v>
      </c>
      <c r="AM45">
        <v>0.69687335149179919</v>
      </c>
      <c r="AN45">
        <v>2.4105050425798368E-2</v>
      </c>
      <c r="AO45">
        <v>0</v>
      </c>
      <c r="AP45">
        <v>0</v>
      </c>
      <c r="AQ45">
        <v>0.71380197600201345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91.085189939469799</v>
      </c>
      <c r="BA45">
        <v>4.6540939385473052</v>
      </c>
      <c r="BB45">
        <f t="shared" si="0"/>
        <v>106.68786631378076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1.3671442656438137</v>
      </c>
      <c r="L46">
        <v>4.2058045026899551</v>
      </c>
      <c r="M46">
        <v>0.59481308451241544</v>
      </c>
      <c r="N46">
        <v>1.3044009580190834</v>
      </c>
      <c r="O46">
        <v>1.4507077148292755</v>
      </c>
      <c r="P46">
        <v>1.5132389345032937</v>
      </c>
      <c r="Q46">
        <v>0</v>
      </c>
      <c r="R46">
        <v>0.58427427928223052</v>
      </c>
      <c r="S46">
        <v>0.29216925797949428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2.1893685331970234</v>
      </c>
      <c r="AH46">
        <v>0</v>
      </c>
      <c r="AI46">
        <v>0</v>
      </c>
      <c r="AJ46">
        <v>0</v>
      </c>
      <c r="AK46">
        <v>3.9263145245529074</v>
      </c>
      <c r="AL46">
        <v>0</v>
      </c>
      <c r="AM46">
        <v>0.69687335149179919</v>
      </c>
      <c r="AN46">
        <v>2.4105050425798368E-2</v>
      </c>
      <c r="AO46">
        <v>0</v>
      </c>
      <c r="AP46">
        <v>0</v>
      </c>
      <c r="AQ46">
        <v>0.71380197600201345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91.085189939469799</v>
      </c>
      <c r="BA46">
        <v>4.6540936385369562</v>
      </c>
      <c r="BB46">
        <f t="shared" si="0"/>
        <v>106.68785943651002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1.3671605445461874</v>
      </c>
      <c r="L47">
        <v>4.2058018632331837</v>
      </c>
      <c r="M47">
        <v>0.59481308451241544</v>
      </c>
      <c r="N47">
        <v>1.3044009580190834</v>
      </c>
      <c r="O47">
        <v>1.4507077148292755</v>
      </c>
      <c r="P47">
        <v>1.5132389345032937</v>
      </c>
      <c r="Q47">
        <v>0</v>
      </c>
      <c r="R47">
        <v>0.58427427928223052</v>
      </c>
      <c r="S47">
        <v>0.29216925797949428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2.1893685331970234</v>
      </c>
      <c r="AH47">
        <v>0</v>
      </c>
      <c r="AI47">
        <v>0</v>
      </c>
      <c r="AJ47">
        <v>0</v>
      </c>
      <c r="AK47">
        <v>3.9263145245529074</v>
      </c>
      <c r="AL47">
        <v>0</v>
      </c>
      <c r="AM47">
        <v>0.69687335149179919</v>
      </c>
      <c r="AN47">
        <v>2.4105050425798368E-2</v>
      </c>
      <c r="AO47">
        <v>0</v>
      </c>
      <c r="AP47">
        <v>0</v>
      </c>
      <c r="AQ47">
        <v>0.71380197600201345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91.137371112502578</v>
      </c>
      <c r="BA47">
        <v>4.6562753816985492</v>
      </c>
      <c r="BB47">
        <f t="shared" si="0"/>
        <v>106.73787250582681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1.3671442656438137</v>
      </c>
      <c r="L48">
        <v>4.2058058343996079</v>
      </c>
      <c r="M48">
        <v>0.59481308451241544</v>
      </c>
      <c r="N48">
        <v>1.3044009580190834</v>
      </c>
      <c r="O48">
        <v>1.4507077148292755</v>
      </c>
      <c r="P48">
        <v>1.5132389345032937</v>
      </c>
      <c r="Q48">
        <v>0</v>
      </c>
      <c r="R48">
        <v>0.58427427928223052</v>
      </c>
      <c r="S48">
        <v>0.29216925797949428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2.1893685331970234</v>
      </c>
      <c r="AH48">
        <v>0</v>
      </c>
      <c r="AI48">
        <v>0</v>
      </c>
      <c r="AJ48">
        <v>0</v>
      </c>
      <c r="AK48">
        <v>3.9263145245529074</v>
      </c>
      <c r="AL48">
        <v>0</v>
      </c>
      <c r="AM48">
        <v>0.69687335149179919</v>
      </c>
      <c r="AN48">
        <v>2.4105050425798368E-2</v>
      </c>
      <c r="AO48">
        <v>0</v>
      </c>
      <c r="AP48">
        <v>0</v>
      </c>
      <c r="AQ48">
        <v>0.71380197600201345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91.137371112502578</v>
      </c>
      <c r="BA48">
        <v>4.6562748672351866</v>
      </c>
      <c r="BB48">
        <f t="shared" si="0"/>
        <v>106.73786071255422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1.3671478381550546</v>
      </c>
      <c r="L49">
        <v>4.2058181926427523</v>
      </c>
      <c r="M49">
        <v>0.59482899814596957</v>
      </c>
      <c r="N49">
        <v>1.3044245128317202</v>
      </c>
      <c r="O49">
        <v>1.4506121389067057</v>
      </c>
      <c r="P49">
        <v>1.5131827820972354</v>
      </c>
      <c r="Q49">
        <v>0</v>
      </c>
      <c r="R49">
        <v>0.58425488225948852</v>
      </c>
      <c r="S49">
        <v>0.29216925797949428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2.1893685331970234</v>
      </c>
      <c r="AH49">
        <v>0</v>
      </c>
      <c r="AI49">
        <v>0</v>
      </c>
      <c r="AJ49">
        <v>0</v>
      </c>
      <c r="AK49">
        <v>3.9263145245529074</v>
      </c>
      <c r="AL49">
        <v>0</v>
      </c>
      <c r="AM49">
        <v>0.69687335149179919</v>
      </c>
      <c r="AN49">
        <v>2.4105050425798368E-2</v>
      </c>
      <c r="AO49">
        <v>0</v>
      </c>
      <c r="AP49">
        <v>0</v>
      </c>
      <c r="AQ49">
        <v>0.71380197600201345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91.164611772072618</v>
      </c>
      <c r="BA49">
        <v>4.6574086894521152</v>
      </c>
      <c r="BB49">
        <f t="shared" si="0"/>
        <v>106.76385182375654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1.3671327460492111</v>
      </c>
      <c r="L50">
        <v>4.2058268232396179</v>
      </c>
      <c r="M50">
        <v>0.59483442716501511</v>
      </c>
      <c r="N50">
        <v>1.3044245128317202</v>
      </c>
      <c r="O50">
        <v>1.4506277982524343</v>
      </c>
      <c r="P50">
        <v>1.5131827820972354</v>
      </c>
      <c r="Q50">
        <v>0</v>
      </c>
      <c r="R50">
        <v>0.58425488225948852</v>
      </c>
      <c r="S50">
        <v>0.29216925797949428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2.1893685331970234</v>
      </c>
      <c r="AH50">
        <v>0</v>
      </c>
      <c r="AI50">
        <v>0</v>
      </c>
      <c r="AJ50">
        <v>0</v>
      </c>
      <c r="AK50">
        <v>3.9263145245529074</v>
      </c>
      <c r="AL50">
        <v>0</v>
      </c>
      <c r="AM50">
        <v>0.69687335149179919</v>
      </c>
      <c r="AN50">
        <v>2.4105050425798368E-2</v>
      </c>
      <c r="AO50">
        <v>0</v>
      </c>
      <c r="AP50">
        <v>0</v>
      </c>
      <c r="AQ50">
        <v>0.71380197600201345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91.165808808181993</v>
      </c>
      <c r="BA50">
        <v>4.6574593369640587</v>
      </c>
      <c r="BB50">
        <f t="shared" si="0"/>
        <v>106.76501283920977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1.3671478381550546</v>
      </c>
      <c r="L51">
        <v>4.205751794783124</v>
      </c>
      <c r="M51">
        <v>0.59483442716501511</v>
      </c>
      <c r="N51">
        <v>1.3044245128317202</v>
      </c>
      <c r="O51">
        <v>1.4506277982524343</v>
      </c>
      <c r="P51">
        <v>1.5131827820972354</v>
      </c>
      <c r="Q51">
        <v>0</v>
      </c>
      <c r="R51">
        <v>0.58425488225948852</v>
      </c>
      <c r="S51">
        <v>0.29216925797949428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2.1893685331970234</v>
      </c>
      <c r="AH51">
        <v>0</v>
      </c>
      <c r="AI51">
        <v>0</v>
      </c>
      <c r="AJ51">
        <v>0</v>
      </c>
      <c r="AK51">
        <v>3.9263145245529074</v>
      </c>
      <c r="AL51">
        <v>0</v>
      </c>
      <c r="AM51">
        <v>0.69687335149179919</v>
      </c>
      <c r="AN51">
        <v>2.4105050425798368E-2</v>
      </c>
      <c r="AO51">
        <v>0</v>
      </c>
      <c r="AP51">
        <v>0</v>
      </c>
      <c r="AQ51">
        <v>0.71380197600201345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91.165808808181993</v>
      </c>
      <c r="BA51">
        <v>4.6574568316246019</v>
      </c>
      <c r="BB51">
        <f t="shared" si="0"/>
        <v>106.76495540819857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1.3671327460492111</v>
      </c>
      <c r="L52">
        <v>4.2057670774833893</v>
      </c>
      <c r="M52">
        <v>0.59483442716501511</v>
      </c>
      <c r="N52">
        <v>1.3044245128317202</v>
      </c>
      <c r="O52">
        <v>1.4506277982524343</v>
      </c>
      <c r="P52">
        <v>1.5131827820972354</v>
      </c>
      <c r="Q52">
        <v>0</v>
      </c>
      <c r="R52">
        <v>0.58425488225948852</v>
      </c>
      <c r="S52">
        <v>0.29216925797949428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2.1893685331970234</v>
      </c>
      <c r="AH52">
        <v>0</v>
      </c>
      <c r="AI52">
        <v>0</v>
      </c>
      <c r="AJ52">
        <v>0</v>
      </c>
      <c r="AK52">
        <v>3.9263145245529074</v>
      </c>
      <c r="AL52">
        <v>0</v>
      </c>
      <c r="AM52">
        <v>0.69687335149179919</v>
      </c>
      <c r="AN52">
        <v>2.4105050425798368E-2</v>
      </c>
      <c r="AO52">
        <v>0</v>
      </c>
      <c r="AP52">
        <v>0</v>
      </c>
      <c r="AQ52">
        <v>0.71380197600201345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91.165808808181993</v>
      </c>
      <c r="BA52">
        <v>4.6574568395914477</v>
      </c>
      <c r="BB52">
        <f t="shared" si="0"/>
        <v>106.76495559082615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1.3671478381550546</v>
      </c>
      <c r="L53">
        <v>4.2057785132838363</v>
      </c>
      <c r="M53">
        <v>0.59483442716501511</v>
      </c>
      <c r="N53">
        <v>1.3044245128317202</v>
      </c>
      <c r="O53">
        <v>1.4506277982524343</v>
      </c>
      <c r="P53">
        <v>1.5131827820972354</v>
      </c>
      <c r="Q53">
        <v>0</v>
      </c>
      <c r="R53">
        <v>0.58425488225948852</v>
      </c>
      <c r="S53">
        <v>0.29216925797949428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2.1893685331970234</v>
      </c>
      <c r="AH53">
        <v>0</v>
      </c>
      <c r="AI53">
        <v>0</v>
      </c>
      <c r="AJ53">
        <v>0</v>
      </c>
      <c r="AK53">
        <v>3.9263145245529074</v>
      </c>
      <c r="AL53">
        <v>0</v>
      </c>
      <c r="AM53">
        <v>0.69687335149179919</v>
      </c>
      <c r="AN53">
        <v>2.4105050425798368E-2</v>
      </c>
      <c r="AO53">
        <v>0</v>
      </c>
      <c r="AP53">
        <v>0</v>
      </c>
      <c r="AQ53">
        <v>0.71380197600201345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91.217989981214757</v>
      </c>
      <c r="BA53">
        <v>4.6596391214906987</v>
      </c>
      <c r="BB53">
        <f t="shared" si="0"/>
        <v>106.81498100986596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1.3671484232964397</v>
      </c>
      <c r="L54">
        <v>4.2057888453343528</v>
      </c>
      <c r="M54">
        <v>0.59483442716501511</v>
      </c>
      <c r="N54">
        <v>1.3044245128317202</v>
      </c>
      <c r="O54">
        <v>1.4506277982524343</v>
      </c>
      <c r="P54">
        <v>1.5131827820972354</v>
      </c>
      <c r="Q54">
        <v>0</v>
      </c>
      <c r="R54">
        <v>0.58425488225948852</v>
      </c>
      <c r="S54">
        <v>0.30243055053342388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2.1893685331970234</v>
      </c>
      <c r="AH54">
        <v>0</v>
      </c>
      <c r="AI54">
        <v>0</v>
      </c>
      <c r="AJ54">
        <v>0</v>
      </c>
      <c r="AK54">
        <v>3.9263145245529074</v>
      </c>
      <c r="AL54">
        <v>0</v>
      </c>
      <c r="AM54">
        <v>0.69687335149179919</v>
      </c>
      <c r="AN54">
        <v>2.4105050425798368E-2</v>
      </c>
      <c r="AO54">
        <v>0</v>
      </c>
      <c r="AP54">
        <v>0</v>
      </c>
      <c r="AQ54">
        <v>0.71380197600201345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91.134500104362331</v>
      </c>
      <c r="BA54">
        <v>4.6565786230056467</v>
      </c>
      <c r="BB54">
        <f t="shared" si="0"/>
        <v>106.74482384124441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1.3671593736437129</v>
      </c>
      <c r="L55">
        <v>4.2057888453343528</v>
      </c>
      <c r="M55">
        <v>0.59483442716501511</v>
      </c>
      <c r="N55">
        <v>1.3044245128317202</v>
      </c>
      <c r="O55">
        <v>1.4506277982524343</v>
      </c>
      <c r="P55">
        <v>1.5131827820972354</v>
      </c>
      <c r="Q55">
        <v>0</v>
      </c>
      <c r="R55">
        <v>0.6054388525368114</v>
      </c>
      <c r="S55">
        <v>0.30243055053342388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2.1893685331970234</v>
      </c>
      <c r="AH55">
        <v>0</v>
      </c>
      <c r="AI55">
        <v>0</v>
      </c>
      <c r="AJ55">
        <v>0</v>
      </c>
      <c r="AK55">
        <v>3.9263145245529074</v>
      </c>
      <c r="AL55">
        <v>0</v>
      </c>
      <c r="AM55">
        <v>0.69687335149179919</v>
      </c>
      <c r="AN55">
        <v>2.4105050425798368E-2</v>
      </c>
      <c r="AO55">
        <v>0</v>
      </c>
      <c r="AP55">
        <v>0</v>
      </c>
      <c r="AQ55">
        <v>0.71380197600201345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91.134500104362331</v>
      </c>
      <c r="BA55">
        <v>4.6707614598342717</v>
      </c>
      <c r="BB55">
        <f t="shared" si="0"/>
        <v>107.06994332089008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1.3671484232964397</v>
      </c>
      <c r="L56">
        <v>4.2057888453343528</v>
      </c>
      <c r="M56">
        <v>0.59483442716501511</v>
      </c>
      <c r="N56">
        <v>1.3044245128317202</v>
      </c>
      <c r="O56">
        <v>1.4506277982524343</v>
      </c>
      <c r="P56">
        <v>1.5131827820972354</v>
      </c>
      <c r="Q56">
        <v>0</v>
      </c>
      <c r="R56">
        <v>0.60568638035396816</v>
      </c>
      <c r="S56">
        <v>0.30243055053342388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2.1893685331970234</v>
      </c>
      <c r="AH56">
        <v>0</v>
      </c>
      <c r="AI56">
        <v>0</v>
      </c>
      <c r="AJ56">
        <v>0</v>
      </c>
      <c r="AK56">
        <v>3.9263145245529074</v>
      </c>
      <c r="AL56">
        <v>0</v>
      </c>
      <c r="AM56">
        <v>0.69687335149179919</v>
      </c>
      <c r="AN56">
        <v>2.4105050425798368E-2</v>
      </c>
      <c r="AO56">
        <v>0</v>
      </c>
      <c r="AP56">
        <v>0</v>
      </c>
      <c r="AQ56">
        <v>0.71380197600201345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91.134500104362331</v>
      </c>
      <c r="BA56">
        <v>4.6707713487725133</v>
      </c>
      <c r="BB56">
        <f t="shared" si="0"/>
        <v>107.0701700094217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1.3671593736437129</v>
      </c>
      <c r="L57">
        <v>4.2057888453343528</v>
      </c>
      <c r="M57">
        <v>0.59483442716501511</v>
      </c>
      <c r="N57">
        <v>1.3044245128317202</v>
      </c>
      <c r="O57">
        <v>1.4506277982524343</v>
      </c>
      <c r="P57">
        <v>1.6488612428308533</v>
      </c>
      <c r="Q57">
        <v>0</v>
      </c>
      <c r="R57">
        <v>0.60568638035396816</v>
      </c>
      <c r="S57">
        <v>0.30243055053342388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2.1893685331970234</v>
      </c>
      <c r="AH57">
        <v>0</v>
      </c>
      <c r="AI57">
        <v>0</v>
      </c>
      <c r="AJ57">
        <v>0</v>
      </c>
      <c r="AK57">
        <v>3.9263145245529074</v>
      </c>
      <c r="AL57">
        <v>0</v>
      </c>
      <c r="AM57">
        <v>0.69687335149179919</v>
      </c>
      <c r="AN57">
        <v>2.4105050425798368E-2</v>
      </c>
      <c r="AO57">
        <v>0</v>
      </c>
      <c r="AP57">
        <v>0</v>
      </c>
      <c r="AQ57">
        <v>0.71380197600201345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91.134500104362331</v>
      </c>
      <c r="BA57">
        <v>4.6764431661556944</v>
      </c>
      <c r="BB57">
        <f t="shared" si="0"/>
        <v>107.20018760311942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1.3671484232964397</v>
      </c>
      <c r="L58">
        <v>4.2057888453343528</v>
      </c>
      <c r="M58">
        <v>0.59483442716501511</v>
      </c>
      <c r="N58">
        <v>1.3044245128317202</v>
      </c>
      <c r="O58">
        <v>1.4506277982524343</v>
      </c>
      <c r="P58">
        <v>1.6800470996969321</v>
      </c>
      <c r="Q58">
        <v>0</v>
      </c>
      <c r="R58">
        <v>0.58425488225948852</v>
      </c>
      <c r="S58">
        <v>0.30243055053342388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2.1893685331970234</v>
      </c>
      <c r="AH58">
        <v>0</v>
      </c>
      <c r="AI58">
        <v>0</v>
      </c>
      <c r="AJ58">
        <v>0</v>
      </c>
      <c r="AK58">
        <v>3.9263145245529074</v>
      </c>
      <c r="AL58">
        <v>0</v>
      </c>
      <c r="AM58">
        <v>0.69687335149179919</v>
      </c>
      <c r="AN58">
        <v>2.4105050425798368E-2</v>
      </c>
      <c r="AO58">
        <v>0</v>
      </c>
      <c r="AP58">
        <v>0</v>
      </c>
      <c r="AQ58">
        <v>0.71380197600201345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91.134500104362331</v>
      </c>
      <c r="BA58">
        <v>4.6768504406278311</v>
      </c>
      <c r="BB58">
        <f t="shared" si="0"/>
        <v>107.20952373707161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1.3671593736437129</v>
      </c>
      <c r="L59">
        <v>4.2057888453343528</v>
      </c>
      <c r="M59">
        <v>0.59483442716501511</v>
      </c>
      <c r="N59">
        <v>1.3044245128317202</v>
      </c>
      <c r="O59">
        <v>1.4506277982524343</v>
      </c>
      <c r="P59">
        <v>1.7533208789978896</v>
      </c>
      <c r="Q59">
        <v>0</v>
      </c>
      <c r="R59">
        <v>0.58425488225948852</v>
      </c>
      <c r="S59">
        <v>0.30243055053342388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2.1893685331970234</v>
      </c>
      <c r="AH59">
        <v>0</v>
      </c>
      <c r="AI59">
        <v>0</v>
      </c>
      <c r="AJ59">
        <v>0</v>
      </c>
      <c r="AK59">
        <v>3.9263145245529074</v>
      </c>
      <c r="AL59">
        <v>0</v>
      </c>
      <c r="AM59">
        <v>0.69687335149179919</v>
      </c>
      <c r="AN59">
        <v>2.4105050425798368E-2</v>
      </c>
      <c r="AO59">
        <v>0</v>
      </c>
      <c r="AP59">
        <v>0</v>
      </c>
      <c r="AQ59">
        <v>0.71380197600201345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91.134500104362331</v>
      </c>
      <c r="BA59">
        <v>4.6799137423271269</v>
      </c>
      <c r="BB59">
        <f t="shared" si="0"/>
        <v>107.27974516502054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1.3671484232964397</v>
      </c>
      <c r="L60">
        <v>4.2057888453343528</v>
      </c>
      <c r="M60">
        <v>0.59483442716501511</v>
      </c>
      <c r="N60">
        <v>1.3044245128317202</v>
      </c>
      <c r="O60">
        <v>1.4506277982524343</v>
      </c>
      <c r="P60">
        <v>1.7533208789978896</v>
      </c>
      <c r="Q60">
        <v>0</v>
      </c>
      <c r="R60">
        <v>0.58425488225948852</v>
      </c>
      <c r="S60">
        <v>0.29225667139296146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2.1893685331970234</v>
      </c>
      <c r="AH60">
        <v>0</v>
      </c>
      <c r="AI60">
        <v>0</v>
      </c>
      <c r="AJ60">
        <v>0</v>
      </c>
      <c r="AK60">
        <v>3.9263145245529074</v>
      </c>
      <c r="AL60">
        <v>0</v>
      </c>
      <c r="AM60">
        <v>0.69687335149179919</v>
      </c>
      <c r="AN60">
        <v>2.4105050425798368E-2</v>
      </c>
      <c r="AO60">
        <v>0</v>
      </c>
      <c r="AP60">
        <v>0</v>
      </c>
      <c r="AQ60">
        <v>0.71380197600201345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91.134500104362331</v>
      </c>
      <c r="BA60">
        <v>4.6794880164545392</v>
      </c>
      <c r="BB60">
        <f t="shared" si="0"/>
        <v>107.26998606140539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1.367133887961588</v>
      </c>
      <c r="L61">
        <v>4.2057702798864964</v>
      </c>
      <c r="M61">
        <v>0.59483442716501511</v>
      </c>
      <c r="N61">
        <v>1.3044245128317202</v>
      </c>
      <c r="O61">
        <v>1.4506277982524343</v>
      </c>
      <c r="P61">
        <v>1.7533208789978896</v>
      </c>
      <c r="Q61">
        <v>0</v>
      </c>
      <c r="R61">
        <v>0.58425488225948852</v>
      </c>
      <c r="S61">
        <v>0.29225667139296146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2.1893685331970234</v>
      </c>
      <c r="AH61">
        <v>0</v>
      </c>
      <c r="AI61">
        <v>0</v>
      </c>
      <c r="AJ61">
        <v>0</v>
      </c>
      <c r="AK61">
        <v>3.9263145245529074</v>
      </c>
      <c r="AL61">
        <v>0</v>
      </c>
      <c r="AM61">
        <v>0.69687335149179919</v>
      </c>
      <c r="AN61">
        <v>2.4105050425798368E-2</v>
      </c>
      <c r="AO61">
        <v>0</v>
      </c>
      <c r="AP61">
        <v>0</v>
      </c>
      <c r="AQ61">
        <v>0.71380197600201345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91.134500104362331</v>
      </c>
      <c r="BA61">
        <v>4.6794866328418214</v>
      </c>
      <c r="BB61">
        <f t="shared" si="0"/>
        <v>107.2699543442354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1.3671584937390244</v>
      </c>
      <c r="L62">
        <v>4.2057270225553998</v>
      </c>
      <c r="M62">
        <v>0.59483442716501511</v>
      </c>
      <c r="N62">
        <v>1.3044245128317202</v>
      </c>
      <c r="O62">
        <v>1.4506277982524343</v>
      </c>
      <c r="P62">
        <v>1.7533208789978896</v>
      </c>
      <c r="Q62">
        <v>0</v>
      </c>
      <c r="R62">
        <v>0.58425488225948852</v>
      </c>
      <c r="S62">
        <v>0.29225667139296146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2.1893685331970234</v>
      </c>
      <c r="AH62">
        <v>0</v>
      </c>
      <c r="AI62">
        <v>0</v>
      </c>
      <c r="AJ62">
        <v>0</v>
      </c>
      <c r="AK62">
        <v>3.9263145245529074</v>
      </c>
      <c r="AL62">
        <v>0</v>
      </c>
      <c r="AM62">
        <v>0.69687335149179919</v>
      </c>
      <c r="AN62">
        <v>2.4105050425798368E-2</v>
      </c>
      <c r="AO62">
        <v>0</v>
      </c>
      <c r="AP62">
        <v>0</v>
      </c>
      <c r="AQ62">
        <v>0.71380197600201345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91.082318931329553</v>
      </c>
      <c r="BA62">
        <v>4.6773046801741121</v>
      </c>
      <c r="BB62">
        <f t="shared" si="0"/>
        <v>107.21993647231666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1.367133887961588</v>
      </c>
      <c r="L63">
        <v>4.205864899166369</v>
      </c>
      <c r="M63">
        <v>0.59483442716501511</v>
      </c>
      <c r="N63">
        <v>1.3044245128317202</v>
      </c>
      <c r="O63">
        <v>1.4506277982524343</v>
      </c>
      <c r="P63">
        <v>1.7533208789978896</v>
      </c>
      <c r="Q63">
        <v>0</v>
      </c>
      <c r="R63">
        <v>0.58425488225948852</v>
      </c>
      <c r="S63">
        <v>0.29216925797949428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2.1893685331970234</v>
      </c>
      <c r="AH63">
        <v>0</v>
      </c>
      <c r="AI63">
        <v>0</v>
      </c>
      <c r="AJ63">
        <v>0</v>
      </c>
      <c r="AK63">
        <v>3.9263145245529074</v>
      </c>
      <c r="AL63">
        <v>0</v>
      </c>
      <c r="AM63">
        <v>0.69687335149179919</v>
      </c>
      <c r="AN63">
        <v>2.4105050425798368E-2</v>
      </c>
      <c r="AO63">
        <v>0</v>
      </c>
      <c r="AP63">
        <v>0</v>
      </c>
      <c r="AQ63">
        <v>0.71380197600201345</v>
      </c>
      <c r="AR63">
        <v>0</v>
      </c>
      <c r="AS63">
        <v>1.3518967122299042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91.082318931329553</v>
      </c>
      <c r="BA63">
        <v>4.6755564314231508</v>
      </c>
      <c r="BB63">
        <f t="shared" si="0"/>
        <v>107.17986058826953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1.3671583308865269</v>
      </c>
      <c r="L64">
        <v>4.205864899166369</v>
      </c>
      <c r="M64">
        <v>0.59483442716501511</v>
      </c>
      <c r="N64">
        <v>1.3044245128317202</v>
      </c>
      <c r="O64">
        <v>1.4506277982524343</v>
      </c>
      <c r="P64">
        <v>1.7533208789978896</v>
      </c>
      <c r="Q64">
        <v>0</v>
      </c>
      <c r="R64">
        <v>0.58425488225948852</v>
      </c>
      <c r="S64">
        <v>0.29216925797949428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0.31810739584968356</v>
      </c>
      <c r="AG64">
        <v>2.1893685331970234</v>
      </c>
      <c r="AH64">
        <v>0</v>
      </c>
      <c r="AI64">
        <v>0</v>
      </c>
      <c r="AJ64">
        <v>0</v>
      </c>
      <c r="AK64">
        <v>3.9263145245529074</v>
      </c>
      <c r="AL64">
        <v>0</v>
      </c>
      <c r="AM64">
        <v>0.69687335149179919</v>
      </c>
      <c r="AN64">
        <v>2.4105050425798368E-2</v>
      </c>
      <c r="AO64">
        <v>0</v>
      </c>
      <c r="AP64">
        <v>0</v>
      </c>
      <c r="AQ64">
        <v>0.71380197600201345</v>
      </c>
      <c r="AR64">
        <v>0</v>
      </c>
      <c r="AS64">
        <v>1.3518967122299042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91.082318931329553</v>
      </c>
      <c r="BA64">
        <v>4.6755574531374133</v>
      </c>
      <c r="BB64">
        <f t="shared" si="0"/>
        <v>107.1798840094802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1.3671356902640004</v>
      </c>
      <c r="L65">
        <v>4.205864899166369</v>
      </c>
      <c r="M65">
        <v>0.59483442716501511</v>
      </c>
      <c r="N65">
        <v>1.3044245128317202</v>
      </c>
      <c r="O65">
        <v>1.4506277982524343</v>
      </c>
      <c r="P65">
        <v>1.7533208789978896</v>
      </c>
      <c r="Q65">
        <v>0</v>
      </c>
      <c r="R65">
        <v>0.58425488225948852</v>
      </c>
      <c r="S65">
        <v>0.29216925797949428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0.75235987496039725</v>
      </c>
      <c r="AF65">
        <v>0.31810739584968356</v>
      </c>
      <c r="AG65">
        <v>2.1893685331970234</v>
      </c>
      <c r="AH65">
        <v>0</v>
      </c>
      <c r="AI65">
        <v>0</v>
      </c>
      <c r="AJ65">
        <v>0</v>
      </c>
      <c r="AK65">
        <v>3.9263145245529074</v>
      </c>
      <c r="AL65">
        <v>0</v>
      </c>
      <c r="AM65">
        <v>0.69687335149179919</v>
      </c>
      <c r="AN65">
        <v>2.4105050425798368E-2</v>
      </c>
      <c r="AO65">
        <v>0</v>
      </c>
      <c r="AP65">
        <v>0</v>
      </c>
      <c r="AQ65">
        <v>0.71380197600201345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91.030137758296803</v>
      </c>
      <c r="BA65">
        <v>4.706573306091089</v>
      </c>
      <c r="BB65">
        <f t="shared" si="0"/>
        <v>107.89087420804982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1.3671583308865269</v>
      </c>
      <c r="L66">
        <v>4.205864899166369</v>
      </c>
      <c r="M66">
        <v>0.59483442716501511</v>
      </c>
      <c r="N66">
        <v>1.3044245128317202</v>
      </c>
      <c r="O66">
        <v>1.4506277982524343</v>
      </c>
      <c r="P66">
        <v>1.7533208789978896</v>
      </c>
      <c r="Q66">
        <v>0</v>
      </c>
      <c r="R66">
        <v>0.58425488225948852</v>
      </c>
      <c r="S66">
        <v>0.29216925797949428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1.4635750870682174</v>
      </c>
      <c r="AF66">
        <v>0.31810739584968356</v>
      </c>
      <c r="AG66">
        <v>2.1893685331970234</v>
      </c>
      <c r="AH66">
        <v>0</v>
      </c>
      <c r="AI66">
        <v>0</v>
      </c>
      <c r="AJ66">
        <v>0</v>
      </c>
      <c r="AK66">
        <v>3.9263145245529074</v>
      </c>
      <c r="AL66">
        <v>0</v>
      </c>
      <c r="AM66">
        <v>0.69687335149179919</v>
      </c>
      <c r="AN66">
        <v>2.4105050425798368E-2</v>
      </c>
      <c r="AO66">
        <v>0</v>
      </c>
      <c r="AP66">
        <v>0</v>
      </c>
      <c r="AQ66">
        <v>0.71380197600201345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91.030137758296803</v>
      </c>
      <c r="BA66">
        <v>4.736303048335218</v>
      </c>
      <c r="BB66">
        <f t="shared" si="0"/>
        <v>108.57238231853604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1.3671356902640004</v>
      </c>
      <c r="L67">
        <v>4.2058181926427523</v>
      </c>
      <c r="M67">
        <v>0.59483442716501511</v>
      </c>
      <c r="N67">
        <v>1.3044245128317202</v>
      </c>
      <c r="O67">
        <v>1.4506277982524343</v>
      </c>
      <c r="P67">
        <v>1.7533208789978896</v>
      </c>
      <c r="Q67">
        <v>0</v>
      </c>
      <c r="R67">
        <v>0.58425488225948852</v>
      </c>
      <c r="S67">
        <v>0.29216925797949428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2.1893685331970234</v>
      </c>
      <c r="AH67">
        <v>0</v>
      </c>
      <c r="AI67">
        <v>0</v>
      </c>
      <c r="AJ67">
        <v>0</v>
      </c>
      <c r="AK67">
        <v>3.9263145245529074</v>
      </c>
      <c r="AL67">
        <v>0</v>
      </c>
      <c r="AM67">
        <v>0.69687335149179919</v>
      </c>
      <c r="AN67">
        <v>2.4105050425798368E-2</v>
      </c>
      <c r="AO67">
        <v>0</v>
      </c>
      <c r="AP67">
        <v>0</v>
      </c>
      <c r="AQ67">
        <v>0.71380197600201345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90.800540596952615</v>
      </c>
      <c r="BA67">
        <v>4.7284228369200481</v>
      </c>
      <c r="BB67">
        <f t="shared" si="0"/>
        <v>108.3917407257606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1.3671619002736912</v>
      </c>
      <c r="L68">
        <v>4.2058181926427523</v>
      </c>
      <c r="M68">
        <v>0.59483442716501511</v>
      </c>
      <c r="N68">
        <v>1.3044245128317202</v>
      </c>
      <c r="O68">
        <v>1.4506277982524343</v>
      </c>
      <c r="P68">
        <v>1.7533208789978896</v>
      </c>
      <c r="Q68">
        <v>0</v>
      </c>
      <c r="R68">
        <v>0.58425488225948852</v>
      </c>
      <c r="S68">
        <v>0.29219632463042122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2.1893685331970234</v>
      </c>
      <c r="AH68">
        <v>0</v>
      </c>
      <c r="AI68">
        <v>0</v>
      </c>
      <c r="AJ68">
        <v>0</v>
      </c>
      <c r="AK68">
        <v>3.9263145245529074</v>
      </c>
      <c r="AL68">
        <v>0</v>
      </c>
      <c r="AM68">
        <v>0.69687335149179919</v>
      </c>
      <c r="AN68">
        <v>2.4105050425798368E-2</v>
      </c>
      <c r="AO68">
        <v>0</v>
      </c>
      <c r="AP68">
        <v>0</v>
      </c>
      <c r="AQ68">
        <v>0.71380197600201345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90.800540596952615</v>
      </c>
      <c r="BA68">
        <v>4.7284250638844627</v>
      </c>
      <c r="BB68">
        <f t="shared" ref="BB68:BB99" si="1">SUM(B68:AZ68)-BA68</f>
        <v>108.39179177545681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1.3149827966181726</v>
      </c>
      <c r="L69">
        <v>4.2057916146136431</v>
      </c>
      <c r="M69">
        <v>0.56356648810795562</v>
      </c>
      <c r="N69">
        <v>1.3044245128317202</v>
      </c>
      <c r="O69">
        <v>1.4506277982524343</v>
      </c>
      <c r="P69">
        <v>1.7844875291251696</v>
      </c>
      <c r="Q69">
        <v>0</v>
      </c>
      <c r="R69">
        <v>0.58431825035322527</v>
      </c>
      <c r="S69">
        <v>0.29227854674749504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1.5047197913679384</v>
      </c>
      <c r="AF69">
        <v>0.31810739584968356</v>
      </c>
      <c r="AG69">
        <v>2.1893685331970234</v>
      </c>
      <c r="AH69">
        <v>0</v>
      </c>
      <c r="AI69">
        <v>0</v>
      </c>
      <c r="AJ69">
        <v>0</v>
      </c>
      <c r="AK69">
        <v>3.9263145245529074</v>
      </c>
      <c r="AL69">
        <v>0</v>
      </c>
      <c r="AM69">
        <v>0.69687335149179919</v>
      </c>
      <c r="AN69">
        <v>2.4105050425798368E-2</v>
      </c>
      <c r="AO69">
        <v>0</v>
      </c>
      <c r="AP69">
        <v>0</v>
      </c>
      <c r="AQ69">
        <v>0.71380197600201345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90.800540596952615</v>
      </c>
      <c r="BA69">
        <v>4.726244718183592</v>
      </c>
      <c r="BB69">
        <f t="shared" si="1"/>
        <v>108.34181074075407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1.3149808229180249</v>
      </c>
      <c r="L70">
        <v>4.2057916146136431</v>
      </c>
      <c r="M70">
        <v>0.56356648810795562</v>
      </c>
      <c r="N70">
        <v>1.3044245128317202</v>
      </c>
      <c r="O70">
        <v>1.4506277982524343</v>
      </c>
      <c r="P70">
        <v>1.784598317583189</v>
      </c>
      <c r="Q70">
        <v>0</v>
      </c>
      <c r="R70">
        <v>0.58427244339715911</v>
      </c>
      <c r="S70">
        <v>0.29227854674749504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2.1893685331970234</v>
      </c>
      <c r="AH70">
        <v>0</v>
      </c>
      <c r="AI70">
        <v>0</v>
      </c>
      <c r="AJ70">
        <v>0</v>
      </c>
      <c r="AK70">
        <v>3.9263145245529074</v>
      </c>
      <c r="AL70">
        <v>0</v>
      </c>
      <c r="AM70">
        <v>0.69687335149179919</v>
      </c>
      <c r="AN70">
        <v>2.4105050425798368E-2</v>
      </c>
      <c r="AO70">
        <v>0</v>
      </c>
      <c r="AP70">
        <v>0</v>
      </c>
      <c r="AQ70">
        <v>0.71380197600201345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90.800540596952615</v>
      </c>
      <c r="BA70">
        <v>4.7262473519097075</v>
      </c>
      <c r="BB70">
        <f t="shared" si="1"/>
        <v>108.34187111482977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1.3149827966181726</v>
      </c>
      <c r="L71">
        <v>4.2058058343996079</v>
      </c>
      <c r="M71">
        <v>0</v>
      </c>
      <c r="N71">
        <v>1.3044245128317202</v>
      </c>
      <c r="O71">
        <v>1.4506277982524343</v>
      </c>
      <c r="P71">
        <v>1.784598317583189</v>
      </c>
      <c r="Q71">
        <v>0</v>
      </c>
      <c r="R71">
        <v>0.58427244339715911</v>
      </c>
      <c r="S71">
        <v>0.29226572031678894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2.1893685331970234</v>
      </c>
      <c r="AH71">
        <v>0.35689928115216024</v>
      </c>
      <c r="AI71">
        <v>0</v>
      </c>
      <c r="AJ71">
        <v>0</v>
      </c>
      <c r="AK71">
        <v>3.9263145245529074</v>
      </c>
      <c r="AL71">
        <v>0</v>
      </c>
      <c r="AM71">
        <v>0.69687335149179919</v>
      </c>
      <c r="AN71">
        <v>2.4105050425798368E-2</v>
      </c>
      <c r="AO71">
        <v>0</v>
      </c>
      <c r="AP71">
        <v>0</v>
      </c>
      <c r="AQ71">
        <v>0.71380197600201345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91.13621373408472</v>
      </c>
      <c r="BA71">
        <v>4.7316399405339933</v>
      </c>
      <c r="BB71">
        <f t="shared" si="1"/>
        <v>108.4654878234372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1.3254180568943719</v>
      </c>
      <c r="L72">
        <v>4.2057818352426075</v>
      </c>
      <c r="M72">
        <v>0</v>
      </c>
      <c r="N72">
        <v>1.3044245128317202</v>
      </c>
      <c r="O72">
        <v>1.4506277982524343</v>
      </c>
      <c r="P72">
        <v>1.784598317583189</v>
      </c>
      <c r="Q72">
        <v>0</v>
      </c>
      <c r="R72">
        <v>0.58427244339715911</v>
      </c>
      <c r="S72">
        <v>0.29225065748278023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2.1893685331970234</v>
      </c>
      <c r="AH72">
        <v>0.54873265341264865</v>
      </c>
      <c r="AI72">
        <v>0</v>
      </c>
      <c r="AJ72">
        <v>0</v>
      </c>
      <c r="AK72">
        <v>3.9263145245529074</v>
      </c>
      <c r="AL72">
        <v>0</v>
      </c>
      <c r="AM72">
        <v>0.69687335149179919</v>
      </c>
      <c r="AN72">
        <v>2.4105050425798368E-2</v>
      </c>
      <c r="AO72">
        <v>0</v>
      </c>
      <c r="AP72">
        <v>0</v>
      </c>
      <c r="AQ72">
        <v>0.71380197600201345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91.420994573157984</v>
      </c>
      <c r="BA72">
        <v>4.7519969756560583</v>
      </c>
      <c r="BB72">
        <f t="shared" si="1"/>
        <v>108.93214119793407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1.3149788991007785</v>
      </c>
      <c r="L73">
        <v>4.2057702231782743</v>
      </c>
      <c r="M73">
        <v>0</v>
      </c>
      <c r="N73">
        <v>1.3044245128317202</v>
      </c>
      <c r="O73">
        <v>1.4506277982524343</v>
      </c>
      <c r="P73">
        <v>1.784598317583189</v>
      </c>
      <c r="Q73">
        <v>0</v>
      </c>
      <c r="R73">
        <v>0.58427244339715911</v>
      </c>
      <c r="S73">
        <v>0.29225065748278023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2.1893685331970234</v>
      </c>
      <c r="AH73">
        <v>0.89224820288040063</v>
      </c>
      <c r="AI73">
        <v>0</v>
      </c>
      <c r="AJ73">
        <v>0</v>
      </c>
      <c r="AK73">
        <v>3.9263145245529074</v>
      </c>
      <c r="AL73">
        <v>0</v>
      </c>
      <c r="AM73">
        <v>0.69687335149179919</v>
      </c>
      <c r="AN73">
        <v>2.4105050425798368E-2</v>
      </c>
      <c r="AO73">
        <v>0</v>
      </c>
      <c r="AP73">
        <v>0</v>
      </c>
      <c r="AQ73">
        <v>0.71380197600201345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92.004278856188648</v>
      </c>
      <c r="BA73">
        <v>4.7903003664744404</v>
      </c>
      <c r="BB73">
        <f t="shared" si="1"/>
        <v>109.81018686975618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1.3149827966181726</v>
      </c>
      <c r="L74">
        <v>4.2057668645067219</v>
      </c>
      <c r="M74">
        <v>0</v>
      </c>
      <c r="N74">
        <v>1.3044245128317202</v>
      </c>
      <c r="O74">
        <v>1.4506277982524343</v>
      </c>
      <c r="P74">
        <v>1.784598317583189</v>
      </c>
      <c r="Q74">
        <v>0</v>
      </c>
      <c r="R74">
        <v>0.58427244339715911</v>
      </c>
      <c r="S74">
        <v>0.29225065748278023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1.5047197913679384</v>
      </c>
      <c r="AF74">
        <v>0.31810739584968356</v>
      </c>
      <c r="AG74">
        <v>2.1893685331970234</v>
      </c>
      <c r="AH74">
        <v>1.3383722827175955</v>
      </c>
      <c r="AI74">
        <v>0</v>
      </c>
      <c r="AJ74">
        <v>0</v>
      </c>
      <c r="AK74">
        <v>3.9263145245529074</v>
      </c>
      <c r="AL74">
        <v>0</v>
      </c>
      <c r="AM74">
        <v>0.69687335149179919</v>
      </c>
      <c r="AN74">
        <v>2.4105050425798368E-2</v>
      </c>
      <c r="AO74">
        <v>0</v>
      </c>
      <c r="AP74">
        <v>0</v>
      </c>
      <c r="AQ74">
        <v>0.71380197600201345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92.668764349822595</v>
      </c>
      <c r="BA74">
        <v>4.8367238691692878</v>
      </c>
      <c r="BB74">
        <f t="shared" si="1"/>
        <v>110.87437347937832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1.2732234587389308</v>
      </c>
      <c r="L75">
        <v>4.2057529305035377</v>
      </c>
      <c r="M75">
        <v>9.3970444583594229E-2</v>
      </c>
      <c r="N75">
        <v>1.3044245128317202</v>
      </c>
      <c r="O75">
        <v>1.4506277982524343</v>
      </c>
      <c r="P75">
        <v>1.784598317583189</v>
      </c>
      <c r="Q75">
        <v>0</v>
      </c>
      <c r="R75">
        <v>0.58427244339715911</v>
      </c>
      <c r="S75">
        <v>0.29227854674749504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0.17633435659592742</v>
      </c>
      <c r="AC75">
        <v>0</v>
      </c>
      <c r="AD75">
        <v>0</v>
      </c>
      <c r="AE75">
        <v>1.5047197913679384</v>
      </c>
      <c r="AF75">
        <v>0.31810739584968356</v>
      </c>
      <c r="AG75">
        <v>2.1893685331970234</v>
      </c>
      <c r="AH75">
        <v>1.2045350738885408</v>
      </c>
      <c r="AI75">
        <v>0</v>
      </c>
      <c r="AJ75">
        <v>0</v>
      </c>
      <c r="AK75">
        <v>3.9263145245529074</v>
      </c>
      <c r="AL75">
        <v>0</v>
      </c>
      <c r="AM75">
        <v>0.69687335149179919</v>
      </c>
      <c r="AN75">
        <v>2.4105050425798368E-2</v>
      </c>
      <c r="AO75">
        <v>0</v>
      </c>
      <c r="AP75">
        <v>0</v>
      </c>
      <c r="AQ75">
        <v>0.71380197600201345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92.972377374243365</v>
      </c>
      <c r="BA75">
        <v>4.8533742819569063</v>
      </c>
      <c r="BB75">
        <f t="shared" si="1"/>
        <v>111.25605830074423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1.3149651240196245</v>
      </c>
      <c r="L76">
        <v>4.2057488352011045</v>
      </c>
      <c r="M76">
        <v>0.18781046784024694</v>
      </c>
      <c r="N76">
        <v>1.3044245128317202</v>
      </c>
      <c r="O76">
        <v>1.4506277982524343</v>
      </c>
      <c r="P76">
        <v>1.784598317583189</v>
      </c>
      <c r="Q76">
        <v>0</v>
      </c>
      <c r="R76">
        <v>0.58427244339715911</v>
      </c>
      <c r="S76">
        <v>0.29227854674749504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0.69123058778064272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2.1893685331970234</v>
      </c>
      <c r="AH76">
        <v>1.7844963841577957</v>
      </c>
      <c r="AI76">
        <v>0</v>
      </c>
      <c r="AJ76">
        <v>0</v>
      </c>
      <c r="AK76">
        <v>3.9263145245529074</v>
      </c>
      <c r="AL76">
        <v>0</v>
      </c>
      <c r="AM76">
        <v>0.69687335149179919</v>
      </c>
      <c r="AN76">
        <v>2.4105050425798368E-2</v>
      </c>
      <c r="AO76">
        <v>0</v>
      </c>
      <c r="AP76">
        <v>0</v>
      </c>
      <c r="AQ76">
        <v>2.1414058747100593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95.909325819244415</v>
      </c>
      <c r="BA76">
        <v>5.1228701602347515</v>
      </c>
      <c r="BB76">
        <f t="shared" si="1"/>
        <v>117.43383223772597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1.3149651240196245</v>
      </c>
      <c r="L77">
        <v>4.2058265417818985</v>
      </c>
      <c r="M77">
        <v>0.2713427873571409</v>
      </c>
      <c r="N77">
        <v>1.3044245128317202</v>
      </c>
      <c r="O77">
        <v>1.4506277982524343</v>
      </c>
      <c r="P77">
        <v>1.784598317583189</v>
      </c>
      <c r="Q77">
        <v>0</v>
      </c>
      <c r="R77">
        <v>0.58427244339715911</v>
      </c>
      <c r="S77">
        <v>0.29227854674749504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1.3937466370608853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2.1893685331970234</v>
      </c>
      <c r="AH77">
        <v>2.5652135616781462</v>
      </c>
      <c r="AI77">
        <v>0</v>
      </c>
      <c r="AJ77">
        <v>0</v>
      </c>
      <c r="AK77">
        <v>3.9263145245529074</v>
      </c>
      <c r="AL77">
        <v>0</v>
      </c>
      <c r="AM77">
        <v>0.69687335149179919</v>
      </c>
      <c r="AN77">
        <v>2.4105050425798368E-2</v>
      </c>
      <c r="AO77">
        <v>0</v>
      </c>
      <c r="AP77">
        <v>0</v>
      </c>
      <c r="AQ77">
        <v>2.1414058747100593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100.37784491755373</v>
      </c>
      <c r="BA77">
        <v>5.4558435554307225</v>
      </c>
      <c r="BB77">
        <f t="shared" si="1"/>
        <v>125.06672954099814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1.3149651240196245</v>
      </c>
      <c r="L78">
        <v>4.2058093056417798</v>
      </c>
      <c r="M78">
        <v>0.32354654422931312</v>
      </c>
      <c r="N78">
        <v>1.3044245128317202</v>
      </c>
      <c r="O78">
        <v>1.4506277982524343</v>
      </c>
      <c r="P78">
        <v>1.784598317583189</v>
      </c>
      <c r="Q78">
        <v>0</v>
      </c>
      <c r="R78">
        <v>0.58427244339715911</v>
      </c>
      <c r="S78">
        <v>0.29227854674749504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2.1893685331970234</v>
      </c>
      <c r="AH78">
        <v>3.3057795657482778</v>
      </c>
      <c r="AI78">
        <v>0</v>
      </c>
      <c r="AJ78">
        <v>0</v>
      </c>
      <c r="AK78">
        <v>3.9263145245529074</v>
      </c>
      <c r="AL78">
        <v>0</v>
      </c>
      <c r="AM78">
        <v>0.69687335149179919</v>
      </c>
      <c r="AN78">
        <v>2.4105050425798368E-2</v>
      </c>
      <c r="AO78">
        <v>0</v>
      </c>
      <c r="AP78">
        <v>0</v>
      </c>
      <c r="AQ78">
        <v>2.8552077974160914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102.5686652055938</v>
      </c>
      <c r="BA78">
        <v>5.6885019229397775</v>
      </c>
      <c r="BB78">
        <f t="shared" si="1"/>
        <v>130.40006082681583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1.3149651240196245</v>
      </c>
      <c r="L79">
        <v>4.2058093056417798</v>
      </c>
      <c r="M79">
        <v>0.32354654422931312</v>
      </c>
      <c r="N79">
        <v>1.3044245128317202</v>
      </c>
      <c r="O79">
        <v>1.4506277982524343</v>
      </c>
      <c r="P79">
        <v>1.784598317583189</v>
      </c>
      <c r="Q79">
        <v>0</v>
      </c>
      <c r="R79">
        <v>0.58427244339715911</v>
      </c>
      <c r="S79">
        <v>0.29227854674749504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2.1893685331970234</v>
      </c>
      <c r="AH79">
        <v>3.3057795657482778</v>
      </c>
      <c r="AI79">
        <v>0</v>
      </c>
      <c r="AJ79">
        <v>0</v>
      </c>
      <c r="AK79">
        <v>3.9263145245529074</v>
      </c>
      <c r="AL79">
        <v>0</v>
      </c>
      <c r="AM79">
        <v>0.69687335149179919</v>
      </c>
      <c r="AN79">
        <v>2.4105050425798368E-2</v>
      </c>
      <c r="AO79">
        <v>0</v>
      </c>
      <c r="AP79">
        <v>0</v>
      </c>
      <c r="AQ79">
        <v>2.8552077974160914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103.57529743268627</v>
      </c>
      <c r="BA79">
        <v>5.7305791500322405</v>
      </c>
      <c r="BB79">
        <f t="shared" si="1"/>
        <v>131.36461582681582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1.3149651240196245</v>
      </c>
      <c r="L80">
        <v>4.2058093056417798</v>
      </c>
      <c r="M80">
        <v>0.32354654422931312</v>
      </c>
      <c r="N80">
        <v>1.3044245128317202</v>
      </c>
      <c r="O80">
        <v>1.4506277982524343</v>
      </c>
      <c r="P80">
        <v>1.784598317583189</v>
      </c>
      <c r="Q80">
        <v>0</v>
      </c>
      <c r="R80">
        <v>0.58427244339715911</v>
      </c>
      <c r="S80">
        <v>0.29227854674749504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2.1893685331970234</v>
      </c>
      <c r="AH80">
        <v>3.3057795657482778</v>
      </c>
      <c r="AI80">
        <v>0</v>
      </c>
      <c r="AJ80">
        <v>0</v>
      </c>
      <c r="AK80">
        <v>3.9263145245529074</v>
      </c>
      <c r="AL80">
        <v>0</v>
      </c>
      <c r="AM80">
        <v>0.69687335149179919</v>
      </c>
      <c r="AN80">
        <v>2.4105050425798368E-2</v>
      </c>
      <c r="AO80">
        <v>0</v>
      </c>
      <c r="AP80">
        <v>0</v>
      </c>
      <c r="AQ80">
        <v>2.8552077974160914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103.57529743268627</v>
      </c>
      <c r="BA80">
        <v>5.7305791500322405</v>
      </c>
      <c r="BB80">
        <f t="shared" si="1"/>
        <v>131.36461582681582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1.3149651240196245</v>
      </c>
      <c r="L81">
        <v>4.2057609219464931</v>
      </c>
      <c r="M81">
        <v>0.32354654422931312</v>
      </c>
      <c r="N81">
        <v>1.3044245128317202</v>
      </c>
      <c r="O81">
        <v>1.4506277982524343</v>
      </c>
      <c r="P81">
        <v>1.784598317583189</v>
      </c>
      <c r="Q81">
        <v>0</v>
      </c>
      <c r="R81">
        <v>0.58427244339715911</v>
      </c>
      <c r="S81">
        <v>0.29228376795200683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2.1893685331970234</v>
      </c>
      <c r="AH81">
        <v>3.3057795657482778</v>
      </c>
      <c r="AI81">
        <v>0</v>
      </c>
      <c r="AJ81">
        <v>0</v>
      </c>
      <c r="AK81">
        <v>3.9263145245529074</v>
      </c>
      <c r="AL81">
        <v>0</v>
      </c>
      <c r="AM81">
        <v>0.69687335149179919</v>
      </c>
      <c r="AN81">
        <v>2.3517117404508452E-2</v>
      </c>
      <c r="AO81">
        <v>0</v>
      </c>
      <c r="AP81">
        <v>0</v>
      </c>
      <c r="AQ81">
        <v>2.8552077974160914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103.95425067835524</v>
      </c>
      <c r="BA81">
        <v>5.7463930159088044</v>
      </c>
      <c r="BB81">
        <f t="shared" si="1"/>
        <v>131.72712411109615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1.3149651240196245</v>
      </c>
      <c r="L82">
        <v>4.2057652621396224</v>
      </c>
      <c r="M82">
        <v>0.32354654422931312</v>
      </c>
      <c r="N82">
        <v>1.3044245128317202</v>
      </c>
      <c r="O82">
        <v>1.4506277982524343</v>
      </c>
      <c r="P82">
        <v>1.784598317583189</v>
      </c>
      <c r="Q82">
        <v>0</v>
      </c>
      <c r="R82">
        <v>0.58427244339715911</v>
      </c>
      <c r="S82">
        <v>0.29228376795200683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2.1893685331970234</v>
      </c>
      <c r="AH82">
        <v>3.3057795657482778</v>
      </c>
      <c r="AI82">
        <v>0</v>
      </c>
      <c r="AJ82">
        <v>0</v>
      </c>
      <c r="AK82">
        <v>3.9263145245529074</v>
      </c>
      <c r="AL82">
        <v>0</v>
      </c>
      <c r="AM82">
        <v>0.69687335149179919</v>
      </c>
      <c r="AN82">
        <v>2.3517117404508452E-2</v>
      </c>
      <c r="AO82">
        <v>0</v>
      </c>
      <c r="AP82">
        <v>0</v>
      </c>
      <c r="AQ82">
        <v>2.8552077974160914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103.95425067835524</v>
      </c>
      <c r="BA82">
        <v>5.746393197328878</v>
      </c>
      <c r="BB82">
        <f t="shared" si="1"/>
        <v>131.72712826986921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1.3149651240196245</v>
      </c>
      <c r="L83">
        <v>4.205807813031516</v>
      </c>
      <c r="M83">
        <v>0.32354654422931312</v>
      </c>
      <c r="N83">
        <v>1.3044245128317202</v>
      </c>
      <c r="O83">
        <v>1.4506277982524343</v>
      </c>
      <c r="P83">
        <v>1.784598317583189</v>
      </c>
      <c r="Q83">
        <v>0</v>
      </c>
      <c r="R83">
        <v>0.58427244339715911</v>
      </c>
      <c r="S83">
        <v>0.29228376795200683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2.1893685331970234</v>
      </c>
      <c r="AH83">
        <v>2.9667252529743262</v>
      </c>
      <c r="AI83">
        <v>0</v>
      </c>
      <c r="AJ83">
        <v>0</v>
      </c>
      <c r="AK83">
        <v>3.9263145245529074</v>
      </c>
      <c r="AL83">
        <v>0</v>
      </c>
      <c r="AM83">
        <v>0.69687335149179919</v>
      </c>
      <c r="AN83">
        <v>2.3517117404508452E-2</v>
      </c>
      <c r="AO83">
        <v>0</v>
      </c>
      <c r="AP83">
        <v>0</v>
      </c>
      <c r="AQ83">
        <v>2.8552077974160914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103.50760592778124</v>
      </c>
      <c r="BA83">
        <v>5.7135527551082168</v>
      </c>
      <c r="BB83">
        <f t="shared" si="1"/>
        <v>130.97431219963383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1.3149651240196245</v>
      </c>
      <c r="L84">
        <v>4.2058269209472545</v>
      </c>
      <c r="M84">
        <v>0.32354654422931312</v>
      </c>
      <c r="N84">
        <v>1.3044245128317202</v>
      </c>
      <c r="O84">
        <v>1.4506277982524343</v>
      </c>
      <c r="P84">
        <v>1.784598317583189</v>
      </c>
      <c r="Q84">
        <v>0</v>
      </c>
      <c r="R84">
        <v>0.58427244339715911</v>
      </c>
      <c r="S84">
        <v>0.29228376795200683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0.81113803576417742</v>
      </c>
      <c r="AE84">
        <v>2.2648384059172062</v>
      </c>
      <c r="AF84">
        <v>0.95432215128027664</v>
      </c>
      <c r="AG84">
        <v>2.1893685331970234</v>
      </c>
      <c r="AH84">
        <v>1.9384092013149652</v>
      </c>
      <c r="AI84">
        <v>0</v>
      </c>
      <c r="AJ84">
        <v>0</v>
      </c>
      <c r="AK84">
        <v>3.9263145245529074</v>
      </c>
      <c r="AL84">
        <v>0</v>
      </c>
      <c r="AM84">
        <v>0.69687335149179919</v>
      </c>
      <c r="AN84">
        <v>2.3517117404508452E-2</v>
      </c>
      <c r="AO84">
        <v>0</v>
      </c>
      <c r="AP84">
        <v>0</v>
      </c>
      <c r="AQ84">
        <v>2.8552077974160914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102.04969108745563</v>
      </c>
      <c r="BA84">
        <v>5.5926763192756948</v>
      </c>
      <c r="BB84">
        <f t="shared" si="1"/>
        <v>128.20340787392286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1.3149651240196245</v>
      </c>
      <c r="L85">
        <v>4.2058373512743605</v>
      </c>
      <c r="M85">
        <v>0.32354654422931312</v>
      </c>
      <c r="N85">
        <v>1.3044245128317202</v>
      </c>
      <c r="O85">
        <v>1.4506277982524343</v>
      </c>
      <c r="P85">
        <v>1.784598317583189</v>
      </c>
      <c r="Q85">
        <v>0</v>
      </c>
      <c r="R85">
        <v>0.58427244339715911</v>
      </c>
      <c r="S85">
        <v>0.29228376795200683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1.3414918766947102</v>
      </c>
      <c r="AD85">
        <v>0.81113803576417742</v>
      </c>
      <c r="AE85">
        <v>2.2648384059172062</v>
      </c>
      <c r="AF85">
        <v>0.95432215128027664</v>
      </c>
      <c r="AG85">
        <v>2.1893685331970234</v>
      </c>
      <c r="AH85">
        <v>1.3383722827175955</v>
      </c>
      <c r="AI85">
        <v>0</v>
      </c>
      <c r="AJ85">
        <v>0</v>
      </c>
      <c r="AK85">
        <v>3.9263145245529074</v>
      </c>
      <c r="AL85">
        <v>0</v>
      </c>
      <c r="AM85">
        <v>0.69687335149179919</v>
      </c>
      <c r="AN85">
        <v>2.3517117404508452E-2</v>
      </c>
      <c r="AO85">
        <v>0</v>
      </c>
      <c r="AP85">
        <v>0</v>
      </c>
      <c r="AQ85">
        <v>2.8552077974160914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99.161497599666035</v>
      </c>
      <c r="BA85">
        <v>5.4468687242763867</v>
      </c>
      <c r="BB85">
        <f t="shared" si="1"/>
        <v>124.86099549286229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1.3149651240196245</v>
      </c>
      <c r="L86">
        <v>4.2058428980776119</v>
      </c>
      <c r="M86">
        <v>0.32354654422931312</v>
      </c>
      <c r="N86">
        <v>1.3044245128317202</v>
      </c>
      <c r="O86">
        <v>1.4506277982524343</v>
      </c>
      <c r="P86">
        <v>1.784598317583189</v>
      </c>
      <c r="Q86">
        <v>0</v>
      </c>
      <c r="R86">
        <v>0.58427244339715911</v>
      </c>
      <c r="S86">
        <v>0.29228376795200683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0.89342663795902733</v>
      </c>
      <c r="AD86">
        <v>0.81113803576417742</v>
      </c>
      <c r="AE86">
        <v>2.2648384059172062</v>
      </c>
      <c r="AF86">
        <v>0.63621479169936712</v>
      </c>
      <c r="AG86">
        <v>2.1893685331970234</v>
      </c>
      <c r="AH86">
        <v>0.71379856230432048</v>
      </c>
      <c r="AI86">
        <v>0</v>
      </c>
      <c r="AJ86">
        <v>0</v>
      </c>
      <c r="AK86">
        <v>3.9263145245529074</v>
      </c>
      <c r="AL86">
        <v>0</v>
      </c>
      <c r="AM86">
        <v>0.69687335149179919</v>
      </c>
      <c r="AN86">
        <v>2.3517117404508452E-2</v>
      </c>
      <c r="AO86">
        <v>0</v>
      </c>
      <c r="AP86">
        <v>0</v>
      </c>
      <c r="AQ86">
        <v>2.1414058747100593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97.375962220830715</v>
      </c>
      <c r="BA86">
        <v>5.2551341551103512</v>
      </c>
      <c r="BB86">
        <f t="shared" si="1"/>
        <v>120.46577864657277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1.3149789847579392</v>
      </c>
      <c r="L87">
        <v>4.205835138235833</v>
      </c>
      <c r="M87">
        <v>0.32354654422931312</v>
      </c>
      <c r="N87">
        <v>1.3044245128317202</v>
      </c>
      <c r="O87">
        <v>1.4506277982524343</v>
      </c>
      <c r="P87">
        <v>1.784598317583189</v>
      </c>
      <c r="Q87">
        <v>0</v>
      </c>
      <c r="R87">
        <v>0.58427244339715911</v>
      </c>
      <c r="S87">
        <v>0.29225065748278023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0.44671331897951366</v>
      </c>
      <c r="AD87">
        <v>0.40556901788208871</v>
      </c>
      <c r="AE87">
        <v>1.5047197913679384</v>
      </c>
      <c r="AF87">
        <v>0.63621479169936712</v>
      </c>
      <c r="AG87">
        <v>2.1893685331970234</v>
      </c>
      <c r="AH87">
        <v>0.35689928115216024</v>
      </c>
      <c r="AI87">
        <v>0</v>
      </c>
      <c r="AJ87">
        <v>0</v>
      </c>
      <c r="AK87">
        <v>3.9263145245529074</v>
      </c>
      <c r="AL87">
        <v>0</v>
      </c>
      <c r="AM87">
        <v>0.69687335149179919</v>
      </c>
      <c r="AN87">
        <v>2.3517117404508452E-2</v>
      </c>
      <c r="AO87">
        <v>0</v>
      </c>
      <c r="AP87">
        <v>0</v>
      </c>
      <c r="AQ87">
        <v>0.71380197600201345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96.095959089960346</v>
      </c>
      <c r="BA87">
        <v>5.0596383025527016</v>
      </c>
      <c r="BB87">
        <f t="shared" si="1"/>
        <v>115.9843402274163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1.3149789847579392</v>
      </c>
      <c r="L88">
        <v>4.2057619663105763</v>
      </c>
      <c r="M88">
        <v>0.32354654422931312</v>
      </c>
      <c r="N88">
        <v>1.3044245128317202</v>
      </c>
      <c r="O88">
        <v>1.4506277982524343</v>
      </c>
      <c r="P88">
        <v>1.784598317583189</v>
      </c>
      <c r="Q88">
        <v>0</v>
      </c>
      <c r="R88">
        <v>0.58427244339715911</v>
      </c>
      <c r="S88">
        <v>0.29225065748278023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0.69123058778064272</v>
      </c>
      <c r="AC88">
        <v>0.44671331897951366</v>
      </c>
      <c r="AD88">
        <v>0.40556901788208871</v>
      </c>
      <c r="AE88">
        <v>1.5047197913679384</v>
      </c>
      <c r="AF88">
        <v>0.31810739584968356</v>
      </c>
      <c r="AG88">
        <v>2.1893685331970234</v>
      </c>
      <c r="AH88">
        <v>0</v>
      </c>
      <c r="AI88">
        <v>0</v>
      </c>
      <c r="AJ88">
        <v>0</v>
      </c>
      <c r="AK88">
        <v>3.9263145245529074</v>
      </c>
      <c r="AL88">
        <v>0</v>
      </c>
      <c r="AM88">
        <v>0.69687335149179919</v>
      </c>
      <c r="AN88">
        <v>2.3517117404508452E-2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93.432640367355447</v>
      </c>
      <c r="BA88">
        <v>4.860891148805865</v>
      </c>
      <c r="BB88">
        <f t="shared" si="1"/>
        <v>111.42837078434887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1.3149789847579392</v>
      </c>
      <c r="L89">
        <v>4.2058009596648231</v>
      </c>
      <c r="M89">
        <v>0.32354654422931312</v>
      </c>
      <c r="N89">
        <v>1.3044245128317202</v>
      </c>
      <c r="O89">
        <v>1.4506277982524343</v>
      </c>
      <c r="P89">
        <v>1.784598317583189</v>
      </c>
      <c r="Q89">
        <v>0</v>
      </c>
      <c r="R89">
        <v>0.58427244339715911</v>
      </c>
      <c r="S89">
        <v>0.29225065748278023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0.44671331897951366</v>
      </c>
      <c r="AD89">
        <v>0.40556901788208871</v>
      </c>
      <c r="AE89">
        <v>1.5047197913679384</v>
      </c>
      <c r="AF89">
        <v>0.31810739584968356</v>
      </c>
      <c r="AG89">
        <v>2.1893685331970234</v>
      </c>
      <c r="AH89">
        <v>0</v>
      </c>
      <c r="AI89">
        <v>0</v>
      </c>
      <c r="AJ89">
        <v>0</v>
      </c>
      <c r="AK89">
        <v>3.9263145245529074</v>
      </c>
      <c r="AL89">
        <v>0</v>
      </c>
      <c r="AM89">
        <v>0.69687335149179919</v>
      </c>
      <c r="AN89">
        <v>2.3517117404508452E-2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92.710823418910465</v>
      </c>
      <c r="BA89">
        <v>4.8307208302830711</v>
      </c>
      <c r="BB89">
        <f t="shared" si="1"/>
        <v>110.73676314778093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1.3149789847579392</v>
      </c>
      <c r="L90">
        <v>4.2058410437236224</v>
      </c>
      <c r="M90">
        <v>0.32354654422931312</v>
      </c>
      <c r="N90">
        <v>1.3044245128317202</v>
      </c>
      <c r="O90">
        <v>1.4506277982524343</v>
      </c>
      <c r="P90">
        <v>1.784598317583189</v>
      </c>
      <c r="Q90">
        <v>0</v>
      </c>
      <c r="R90">
        <v>0.58427244339715911</v>
      </c>
      <c r="S90">
        <v>0.29225065748278023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0.44671331897951366</v>
      </c>
      <c r="AD90">
        <v>0</v>
      </c>
      <c r="AE90">
        <v>1.4459416897365014</v>
      </c>
      <c r="AF90">
        <v>0.31810739584968356</v>
      </c>
      <c r="AG90">
        <v>2.1893685331970234</v>
      </c>
      <c r="AH90">
        <v>0</v>
      </c>
      <c r="AI90">
        <v>0.17633434630781716</v>
      </c>
      <c r="AJ90">
        <v>0</v>
      </c>
      <c r="AK90">
        <v>3.9263145245529074</v>
      </c>
      <c r="AL90">
        <v>0</v>
      </c>
      <c r="AM90">
        <v>0.69687335149179919</v>
      </c>
      <c r="AN90">
        <v>2.3517117404508452E-2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91.989008557712367</v>
      </c>
      <c r="BA90">
        <v>4.7885117106786454</v>
      </c>
      <c r="BB90">
        <f t="shared" si="1"/>
        <v>109.76918471704035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1.3149789847579392</v>
      </c>
      <c r="L91">
        <v>4.2058338323954052</v>
      </c>
      <c r="M91">
        <v>0.32354654422931312</v>
      </c>
      <c r="N91">
        <v>1.3044245128317202</v>
      </c>
      <c r="O91">
        <v>1.4506277982524343</v>
      </c>
      <c r="P91">
        <v>1.784598317583189</v>
      </c>
      <c r="Q91">
        <v>0</v>
      </c>
      <c r="R91">
        <v>0.58427244339715911</v>
      </c>
      <c r="S91">
        <v>0.29225065748278023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2.1893685331970234</v>
      </c>
      <c r="AH91">
        <v>0</v>
      </c>
      <c r="AI91">
        <v>0.76411552848694042</v>
      </c>
      <c r="AJ91">
        <v>0</v>
      </c>
      <c r="AK91">
        <v>3.9263145245529074</v>
      </c>
      <c r="AL91">
        <v>0</v>
      </c>
      <c r="AM91">
        <v>0.69687335149179919</v>
      </c>
      <c r="AN91">
        <v>2.3517117404508452E-2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92.062062199958234</v>
      </c>
      <c r="BA91">
        <v>4.7684699683151024</v>
      </c>
      <c r="BB91">
        <f t="shared" si="1"/>
        <v>109.30975893874505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1.3149789847579392</v>
      </c>
      <c r="L92">
        <v>4.2058046977703079</v>
      </c>
      <c r="M92">
        <v>0.32354654422931312</v>
      </c>
      <c r="N92">
        <v>1.3044245128317202</v>
      </c>
      <c r="O92">
        <v>1.4506277982524343</v>
      </c>
      <c r="P92">
        <v>1.784598317583189</v>
      </c>
      <c r="Q92">
        <v>0</v>
      </c>
      <c r="R92">
        <v>0.58427244339715911</v>
      </c>
      <c r="S92">
        <v>0.29225065748278023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0.69123058778064272</v>
      </c>
      <c r="AC92">
        <v>0</v>
      </c>
      <c r="AD92">
        <v>0</v>
      </c>
      <c r="AE92">
        <v>0.75235987496039725</v>
      </c>
      <c r="AF92">
        <v>0.31810739584968356</v>
      </c>
      <c r="AG92">
        <v>2.1893685331970234</v>
      </c>
      <c r="AH92">
        <v>0</v>
      </c>
      <c r="AI92">
        <v>0.76411552848694042</v>
      </c>
      <c r="AJ92">
        <v>0</v>
      </c>
      <c r="AK92">
        <v>3.9263145245529074</v>
      </c>
      <c r="AL92">
        <v>0</v>
      </c>
      <c r="AM92">
        <v>0.69687335149179919</v>
      </c>
      <c r="AN92">
        <v>2.3517117404508452E-2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92.062062199958234</v>
      </c>
      <c r="BA92">
        <v>4.7684687504877727</v>
      </c>
      <c r="BB92">
        <f t="shared" si="1"/>
        <v>109.30973102194729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1.3149789847579392</v>
      </c>
      <c r="L93">
        <v>4.2058251599777083</v>
      </c>
      <c r="M93">
        <v>0.32354654422931312</v>
      </c>
      <c r="N93">
        <v>1.3044245128317202</v>
      </c>
      <c r="O93">
        <v>1.4506277982524343</v>
      </c>
      <c r="P93">
        <v>1.784598317583189</v>
      </c>
      <c r="Q93">
        <v>0</v>
      </c>
      <c r="R93">
        <v>0.58427244339715911</v>
      </c>
      <c r="S93">
        <v>0.29225065748278023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0.69123058778064272</v>
      </c>
      <c r="AC93">
        <v>0</v>
      </c>
      <c r="AD93">
        <v>0</v>
      </c>
      <c r="AE93">
        <v>0.75235987496039725</v>
      </c>
      <c r="AF93">
        <v>0.31810739584968356</v>
      </c>
      <c r="AG93">
        <v>2.1893685331970234</v>
      </c>
      <c r="AH93">
        <v>0</v>
      </c>
      <c r="AI93">
        <v>0.76411552848694042</v>
      </c>
      <c r="AJ93">
        <v>0</v>
      </c>
      <c r="AK93">
        <v>3.9263145245529074</v>
      </c>
      <c r="AL93">
        <v>0</v>
      </c>
      <c r="AM93">
        <v>0.69687335149179919</v>
      </c>
      <c r="AN93">
        <v>2.3517117404508452E-2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89.945686704237104</v>
      </c>
      <c r="BA93">
        <v>4.6800051100869018</v>
      </c>
      <c r="BB93">
        <f t="shared" si="1"/>
        <v>107.28183962883443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1.3149789847579392</v>
      </c>
      <c r="L94">
        <v>4.2057709388268014</v>
      </c>
      <c r="M94">
        <v>0.32354654422931312</v>
      </c>
      <c r="N94">
        <v>1.3044245128317202</v>
      </c>
      <c r="O94">
        <v>1.4506277982524343</v>
      </c>
      <c r="P94">
        <v>1.784598317583189</v>
      </c>
      <c r="Q94">
        <v>0</v>
      </c>
      <c r="R94">
        <v>0.58427244339715911</v>
      </c>
      <c r="S94">
        <v>0.29225065748278023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0.75235987496039725</v>
      </c>
      <c r="AF94">
        <v>0.31810739584968356</v>
      </c>
      <c r="AG94">
        <v>2.1893685331970234</v>
      </c>
      <c r="AH94">
        <v>0</v>
      </c>
      <c r="AI94">
        <v>0.76411552848694042</v>
      </c>
      <c r="AJ94">
        <v>0</v>
      </c>
      <c r="AK94">
        <v>3.9263145245529074</v>
      </c>
      <c r="AL94">
        <v>0</v>
      </c>
      <c r="AM94">
        <v>0.69687335149179919</v>
      </c>
      <c r="AN94">
        <v>2.3517117404508452E-2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89.883069296597782</v>
      </c>
      <c r="BA94">
        <v>4.6484919974342427</v>
      </c>
      <c r="BB94">
        <f t="shared" si="1"/>
        <v>106.5594505249162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1.3149905166411546</v>
      </c>
      <c r="L95">
        <v>4.2058310351804558</v>
      </c>
      <c r="M95">
        <v>0.32354654422931312</v>
      </c>
      <c r="N95">
        <v>1.3044245128317202</v>
      </c>
      <c r="O95">
        <v>1.4506277982524343</v>
      </c>
      <c r="P95">
        <v>1.784598317583189</v>
      </c>
      <c r="Q95">
        <v>0</v>
      </c>
      <c r="R95">
        <v>0.584362357171609</v>
      </c>
      <c r="S95">
        <v>0.29210263350141163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0.75235987496039725</v>
      </c>
      <c r="AF95">
        <v>0.31810739584968356</v>
      </c>
      <c r="AG95">
        <v>2.1893685331970234</v>
      </c>
      <c r="AH95">
        <v>0</v>
      </c>
      <c r="AI95">
        <v>0.76411552848694042</v>
      </c>
      <c r="AJ95">
        <v>0</v>
      </c>
      <c r="AK95">
        <v>3.9263145245529074</v>
      </c>
      <c r="AL95">
        <v>0</v>
      </c>
      <c r="AM95">
        <v>0.69687335149179919</v>
      </c>
      <c r="AN95">
        <v>2.3517117404508452E-2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89.883069296597782</v>
      </c>
      <c r="BA95">
        <v>4.6484925624878946</v>
      </c>
      <c r="BB95">
        <f t="shared" si="1"/>
        <v>106.55946347789251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1.3149651240196245</v>
      </c>
      <c r="L96">
        <v>4.122285591520197</v>
      </c>
      <c r="M96">
        <v>0.32354654422931312</v>
      </c>
      <c r="N96">
        <v>1.3044245128317202</v>
      </c>
      <c r="O96">
        <v>1.4506277982524343</v>
      </c>
      <c r="P96">
        <v>1.784598317583189</v>
      </c>
      <c r="Q96">
        <v>0</v>
      </c>
      <c r="R96">
        <v>0.58427244339715911</v>
      </c>
      <c r="S96">
        <v>0.29225065748278023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0.75235987496039725</v>
      </c>
      <c r="AF96">
        <v>0.31810739584968356</v>
      </c>
      <c r="AG96">
        <v>2.1893685331970234</v>
      </c>
      <c r="AH96">
        <v>0</v>
      </c>
      <c r="AI96">
        <v>0.76411552848694042</v>
      </c>
      <c r="AJ96">
        <v>0</v>
      </c>
      <c r="AK96">
        <v>3.9263145245529074</v>
      </c>
      <c r="AL96">
        <v>0</v>
      </c>
      <c r="AM96">
        <v>0.69687335149179919</v>
      </c>
      <c r="AN96">
        <v>2.3517117404508452E-2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89.883069296597782</v>
      </c>
      <c r="BA96">
        <v>4.6450017305379649</v>
      </c>
      <c r="BB96">
        <f t="shared" si="1"/>
        <v>106.47944158376757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1.3149651240196245</v>
      </c>
      <c r="L97">
        <v>4.2058351557563816</v>
      </c>
      <c r="M97">
        <v>0.32354654422931312</v>
      </c>
      <c r="N97">
        <v>1.3044245128317202</v>
      </c>
      <c r="O97">
        <v>1.4506277982524343</v>
      </c>
      <c r="P97">
        <v>1.784598317583189</v>
      </c>
      <c r="Q97">
        <v>0</v>
      </c>
      <c r="R97">
        <v>0.58427244339715911</v>
      </c>
      <c r="S97">
        <v>0.29225065748278023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0.75235987496039725</v>
      </c>
      <c r="AF97">
        <v>0.31810739584968356</v>
      </c>
      <c r="AG97">
        <v>2.1893685331970234</v>
      </c>
      <c r="AH97">
        <v>0</v>
      </c>
      <c r="AI97">
        <v>0.17633434630781716</v>
      </c>
      <c r="AJ97">
        <v>0</v>
      </c>
      <c r="AK97">
        <v>3.9263145245529074</v>
      </c>
      <c r="AL97">
        <v>0</v>
      </c>
      <c r="AM97">
        <v>0.69687335149179919</v>
      </c>
      <c r="AN97">
        <v>2.3517117404508452E-2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89.883069296597782</v>
      </c>
      <c r="BA97">
        <v>4.6239248489079499</v>
      </c>
      <c r="BB97">
        <f t="shared" si="1"/>
        <v>105.99628684745464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1.3149651240196245</v>
      </c>
      <c r="L98">
        <v>4.2057605143141696</v>
      </c>
      <c r="M98">
        <v>0.32354654422931312</v>
      </c>
      <c r="N98">
        <v>1.3044245128317202</v>
      </c>
      <c r="O98">
        <v>1.4506277982524343</v>
      </c>
      <c r="P98">
        <v>1.784598317583189</v>
      </c>
      <c r="Q98">
        <v>0</v>
      </c>
      <c r="R98">
        <v>0.58427244339715911</v>
      </c>
      <c r="S98">
        <v>0.29225065748278023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0.75235987496039725</v>
      </c>
      <c r="AF98">
        <v>0.31810739584968356</v>
      </c>
      <c r="AG98">
        <v>2.1893685331970234</v>
      </c>
      <c r="AH98">
        <v>0</v>
      </c>
      <c r="AI98">
        <v>0</v>
      </c>
      <c r="AJ98">
        <v>0</v>
      </c>
      <c r="AK98">
        <v>3.9263145245529074</v>
      </c>
      <c r="AL98">
        <v>0</v>
      </c>
      <c r="AM98">
        <v>0.69687335149179919</v>
      </c>
      <c r="AN98">
        <v>2.3517117404508452E-2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89.883069296597782</v>
      </c>
      <c r="BA98">
        <v>4.6165509532199991</v>
      </c>
      <c r="BB98">
        <f t="shared" si="1"/>
        <v>105.82725175539257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2.0055935977043395E-2</v>
      </c>
      <c r="L99">
        <f t="shared" si="2"/>
        <v>0.10105142058657871</v>
      </c>
      <c r="M99">
        <f t="shared" si="2"/>
        <v>1.1933407531865935E-2</v>
      </c>
      <c r="N99">
        <f t="shared" si="2"/>
        <v>3.1306141198335961E-2</v>
      </c>
      <c r="O99">
        <f t="shared" si="2"/>
        <v>3.4815223076375752E-2</v>
      </c>
      <c r="P99">
        <f t="shared" si="2"/>
        <v>4.0943744086703003E-2</v>
      </c>
      <c r="Q99">
        <f t="shared" si="2"/>
        <v>0</v>
      </c>
      <c r="R99">
        <f t="shared" si="2"/>
        <v>1.4036052262155303E-2</v>
      </c>
      <c r="S99">
        <f t="shared" si="2"/>
        <v>7.0516761811298392E-3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1.2611079496143488E-2</v>
      </c>
      <c r="AC99">
        <f t="shared" si="2"/>
        <v>7.1521448228188114E-3</v>
      </c>
      <c r="AD99">
        <f t="shared" si="2"/>
        <v>4.9638120069499551E-3</v>
      </c>
      <c r="AE99">
        <f t="shared" si="2"/>
        <v>1.7444228203684457E-2</v>
      </c>
      <c r="AF99">
        <f t="shared" si="2"/>
        <v>7.8731579747421138E-3</v>
      </c>
      <c r="AG99">
        <f t="shared" si="2"/>
        <v>5.2544844796728475E-2</v>
      </c>
      <c r="AH99">
        <f t="shared" si="2"/>
        <v>1.5168219330150286E-2</v>
      </c>
      <c r="AI99">
        <f t="shared" si="2"/>
        <v>2.4686809317686384E-3</v>
      </c>
      <c r="AJ99">
        <f t="shared" si="2"/>
        <v>0</v>
      </c>
      <c r="AK99">
        <f t="shared" si="2"/>
        <v>9.4231548589269978E-2</v>
      </c>
      <c r="AL99">
        <f t="shared" si="2"/>
        <v>0</v>
      </c>
      <c r="AM99">
        <f t="shared" si="2"/>
        <v>1.6724960435803144E-2</v>
      </c>
      <c r="AN99">
        <f t="shared" si="2"/>
        <v>5.7587551162335663E-4</v>
      </c>
      <c r="AO99">
        <f t="shared" si="2"/>
        <v>0</v>
      </c>
      <c r="AP99">
        <f t="shared" si="2"/>
        <v>0</v>
      </c>
      <c r="AQ99">
        <f t="shared" si="2"/>
        <v>1.9986454888364504E-2</v>
      </c>
      <c r="AR99">
        <f t="shared" si="2"/>
        <v>0</v>
      </c>
      <c r="AS99">
        <f t="shared" si="2"/>
        <v>3.3532680454322936E-2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2.1021402582968052</v>
      </c>
      <c r="BA99">
        <f t="shared" si="2"/>
        <v>0.11071196264952532</v>
      </c>
      <c r="BB99">
        <f t="shared" si="1"/>
        <v>2.5378995839898377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15.02340638697558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0.62797838697557928</v>
      </c>
      <c r="BB4">
        <f t="shared" ref="BB4:BB67" si="0">SUM(B4:AZ4)-BA4</f>
        <v>14.395428000000001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15.02340638697558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0.62797838697557928</v>
      </c>
      <c r="BB5">
        <f t="shared" si="0"/>
        <v>14.395428000000001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15.02340638697558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0.62797838697557928</v>
      </c>
      <c r="BB7">
        <f t="shared" si="0"/>
        <v>14.395428000000001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14.112728031726153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0.58991203172615236</v>
      </c>
      <c r="BB9">
        <f t="shared" si="0"/>
        <v>13.522816000000001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15.02340638697558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0.62797838697557928</v>
      </c>
      <c r="BB10">
        <f t="shared" si="0"/>
        <v>14.395428000000001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15.02340638697558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0.62797838697557928</v>
      </c>
      <c r="BB11">
        <f t="shared" si="0"/>
        <v>14.395428000000001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14.150652264662909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0.59149726466290886</v>
      </c>
      <c r="BB12">
        <f t="shared" si="0"/>
        <v>13.559155000000001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0.57042063327071446</v>
      </c>
      <c r="BB13">
        <f t="shared" si="0"/>
        <v>13.076006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15.02340638697558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0.62797838697557928</v>
      </c>
      <c r="BB14">
        <f t="shared" si="0"/>
        <v>14.395428000000001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15.02340638697558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0.62797838697557928</v>
      </c>
      <c r="BB16">
        <f t="shared" si="0"/>
        <v>14.395428000000001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15.02340638697558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0.62797838697557928</v>
      </c>
      <c r="BB17">
        <f t="shared" si="0"/>
        <v>14.395428000000001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15.02340638697558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0.62797838697557928</v>
      </c>
      <c r="BB18">
        <f t="shared" si="0"/>
        <v>14.395428000000001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14.74364955124191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0.61628455124191106</v>
      </c>
      <c r="BB52">
        <f t="shared" si="0"/>
        <v>14.127364999999999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14.642911709455227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0.61207370945522754</v>
      </c>
      <c r="BB69">
        <f t="shared" si="1"/>
        <v>14.030837999999999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14.394432268837402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0.6016872688374022</v>
      </c>
      <c r="BB70">
        <f t="shared" si="1"/>
        <v>13.792745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14.35778960551033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0.60015560551033076</v>
      </c>
      <c r="BB92">
        <f t="shared" si="1"/>
        <v>13.757633999999999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15.019852849092047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0.62782984909204664</v>
      </c>
      <c r="BB93">
        <f t="shared" si="1"/>
        <v>14.392023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15.02340638697558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0.62797838697557928</v>
      </c>
      <c r="BB95">
        <f t="shared" si="1"/>
        <v>14.395428000000001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14.104822584011687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0.58958158401168781</v>
      </c>
      <c r="BB96">
        <f t="shared" si="1"/>
        <v>13.515241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14.723352118555624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0.61543611855562474</v>
      </c>
      <c r="BB97">
        <f t="shared" si="1"/>
        <v>14.107915999999999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0.35897739172406645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1.5005254974065929E-2</v>
      </c>
      <c r="BB99">
        <f t="shared" si="1"/>
        <v>0.34397213675000055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259.17</v>
      </c>
      <c r="L3" s="216">
        <v>13.1</v>
      </c>
      <c r="M3" s="216">
        <v>31.91</v>
      </c>
      <c r="N3" s="216">
        <v>52.69</v>
      </c>
      <c r="O3" s="216">
        <v>73.55</v>
      </c>
      <c r="P3" s="216">
        <v>23.67</v>
      </c>
      <c r="Q3" s="216">
        <v>0</v>
      </c>
      <c r="R3" s="216">
        <v>5.76</v>
      </c>
      <c r="S3" s="216">
        <v>2.88</v>
      </c>
      <c r="T3" s="216">
        <v>0</v>
      </c>
      <c r="U3" s="216">
        <v>49.68</v>
      </c>
      <c r="V3" s="216">
        <v>0</v>
      </c>
      <c r="W3" s="216">
        <v>4.8600000000000003</v>
      </c>
      <c r="X3" s="216">
        <v>14.4</v>
      </c>
      <c r="Y3" s="216">
        <v>0</v>
      </c>
      <c r="Z3" s="216">
        <v>19.2</v>
      </c>
      <c r="AA3" s="216">
        <v>14.4</v>
      </c>
      <c r="AB3" s="216">
        <v>0</v>
      </c>
      <c r="AC3" s="216">
        <v>14.54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259.17</v>
      </c>
      <c r="L4" s="216">
        <v>0</v>
      </c>
      <c r="M4" s="216">
        <v>31.91</v>
      </c>
      <c r="N4" s="216">
        <v>52.69</v>
      </c>
      <c r="O4" s="216">
        <v>73.55</v>
      </c>
      <c r="P4" s="216">
        <v>23.67</v>
      </c>
      <c r="Q4" s="216">
        <v>0</v>
      </c>
      <c r="R4" s="216">
        <v>5.76</v>
      </c>
      <c r="S4" s="216">
        <v>2.88</v>
      </c>
      <c r="T4" s="216">
        <v>0</v>
      </c>
      <c r="U4" s="216">
        <v>49.68</v>
      </c>
      <c r="V4" s="216">
        <v>0</v>
      </c>
      <c r="W4" s="216">
        <v>4.8600000000000003</v>
      </c>
      <c r="X4" s="216">
        <v>14.4</v>
      </c>
      <c r="Y4" s="216">
        <v>0</v>
      </c>
      <c r="Z4" s="216">
        <v>19.2</v>
      </c>
      <c r="AA4" s="216">
        <v>14.4</v>
      </c>
      <c r="AB4" s="216">
        <v>0</v>
      </c>
      <c r="AC4" s="216">
        <v>14.54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259.17</v>
      </c>
      <c r="L5" s="216">
        <v>0</v>
      </c>
      <c r="M5" s="216">
        <v>31.91</v>
      </c>
      <c r="N5" s="216">
        <v>52.69</v>
      </c>
      <c r="O5" s="216">
        <v>73.55</v>
      </c>
      <c r="P5" s="216">
        <v>23.67</v>
      </c>
      <c r="Q5" s="216">
        <v>0</v>
      </c>
      <c r="R5" s="216">
        <v>5.76</v>
      </c>
      <c r="S5" s="216">
        <v>2.88</v>
      </c>
      <c r="T5" s="216">
        <v>0</v>
      </c>
      <c r="U5" s="216">
        <v>49.68</v>
      </c>
      <c r="V5" s="216">
        <v>0</v>
      </c>
      <c r="W5" s="216">
        <v>4.8600000000000003</v>
      </c>
      <c r="X5" s="216">
        <v>14.4</v>
      </c>
      <c r="Y5" s="216">
        <v>0</v>
      </c>
      <c r="Z5" s="216">
        <v>19.2</v>
      </c>
      <c r="AA5" s="216">
        <v>14.4</v>
      </c>
      <c r="AB5" s="216">
        <v>0</v>
      </c>
      <c r="AC5" s="216">
        <v>14.54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259.17</v>
      </c>
      <c r="L6" s="216">
        <v>0</v>
      </c>
      <c r="M6" s="216">
        <v>31.91</v>
      </c>
      <c r="N6" s="216">
        <v>52.69</v>
      </c>
      <c r="O6" s="216">
        <v>73.55</v>
      </c>
      <c r="P6" s="216">
        <v>23.67</v>
      </c>
      <c r="Q6" s="216">
        <v>0</v>
      </c>
      <c r="R6" s="216">
        <v>5.76</v>
      </c>
      <c r="S6" s="216">
        <v>2.88</v>
      </c>
      <c r="T6" s="216">
        <v>0</v>
      </c>
      <c r="U6" s="216">
        <v>49.68</v>
      </c>
      <c r="V6" s="216">
        <v>0</v>
      </c>
      <c r="W6" s="216">
        <v>4.8600000000000003</v>
      </c>
      <c r="X6" s="216">
        <v>14.4</v>
      </c>
      <c r="Y6" s="216">
        <v>0</v>
      </c>
      <c r="Z6" s="216">
        <v>19.2</v>
      </c>
      <c r="AA6" s="216">
        <v>14.4</v>
      </c>
      <c r="AB6" s="216">
        <v>0</v>
      </c>
      <c r="AC6" s="216">
        <v>14.54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259.17</v>
      </c>
      <c r="L7" s="216">
        <v>0</v>
      </c>
      <c r="M7" s="216">
        <v>31.91</v>
      </c>
      <c r="N7" s="216">
        <v>52.69</v>
      </c>
      <c r="O7" s="216">
        <v>73.55</v>
      </c>
      <c r="P7" s="216">
        <v>23.67</v>
      </c>
      <c r="Q7" s="216">
        <v>0</v>
      </c>
      <c r="R7" s="216">
        <v>5.76</v>
      </c>
      <c r="S7" s="216">
        <v>2.88</v>
      </c>
      <c r="T7" s="216">
        <v>0</v>
      </c>
      <c r="U7" s="216">
        <v>49.68</v>
      </c>
      <c r="V7" s="216">
        <v>0</v>
      </c>
      <c r="W7" s="216">
        <v>4.8600000000000003</v>
      </c>
      <c r="X7" s="216">
        <v>14.4</v>
      </c>
      <c r="Y7" s="216">
        <v>0</v>
      </c>
      <c r="Z7" s="216">
        <v>19.2</v>
      </c>
      <c r="AA7" s="216">
        <v>14.4</v>
      </c>
      <c r="AB7" s="216">
        <v>0</v>
      </c>
      <c r="AC7" s="216">
        <v>14.54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259.18</v>
      </c>
      <c r="L8" s="216">
        <v>0</v>
      </c>
      <c r="M8" s="216">
        <v>31.91</v>
      </c>
      <c r="N8" s="216">
        <v>52.69</v>
      </c>
      <c r="O8" s="216">
        <v>73.55</v>
      </c>
      <c r="P8" s="216">
        <v>23.67</v>
      </c>
      <c r="Q8" s="216">
        <v>0</v>
      </c>
      <c r="R8" s="216">
        <v>5.76</v>
      </c>
      <c r="S8" s="216">
        <v>2.88</v>
      </c>
      <c r="T8" s="216">
        <v>0</v>
      </c>
      <c r="U8" s="216">
        <v>49.68</v>
      </c>
      <c r="V8" s="216">
        <v>0</v>
      </c>
      <c r="W8" s="216">
        <v>4.84</v>
      </c>
      <c r="X8" s="216">
        <v>14.4</v>
      </c>
      <c r="Y8" s="216">
        <v>0</v>
      </c>
      <c r="Z8" s="216">
        <v>19.2</v>
      </c>
      <c r="AA8" s="216">
        <v>14.4</v>
      </c>
      <c r="AB8" s="216">
        <v>0</v>
      </c>
      <c r="AC8" s="216">
        <v>14.54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259.18</v>
      </c>
      <c r="L9" s="216">
        <v>8.73</v>
      </c>
      <c r="M9" s="216">
        <v>31.91</v>
      </c>
      <c r="N9" s="216">
        <v>52.69</v>
      </c>
      <c r="O9" s="216">
        <v>73.55</v>
      </c>
      <c r="P9" s="216">
        <v>23.67</v>
      </c>
      <c r="Q9" s="216">
        <v>0</v>
      </c>
      <c r="R9" s="216">
        <v>5.76</v>
      </c>
      <c r="S9" s="216">
        <v>2.88</v>
      </c>
      <c r="T9" s="216">
        <v>0</v>
      </c>
      <c r="U9" s="216">
        <v>49.68</v>
      </c>
      <c r="V9" s="216">
        <v>0</v>
      </c>
      <c r="W9" s="216">
        <v>3.99</v>
      </c>
      <c r="X9" s="216">
        <v>14.4</v>
      </c>
      <c r="Y9" s="216">
        <v>0</v>
      </c>
      <c r="Z9" s="216">
        <v>19.2</v>
      </c>
      <c r="AA9" s="216">
        <v>14.4</v>
      </c>
      <c r="AB9" s="216">
        <v>0</v>
      </c>
      <c r="AC9" s="216">
        <v>14.54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259.17</v>
      </c>
      <c r="L10" s="216">
        <v>7.18</v>
      </c>
      <c r="M10" s="216">
        <v>31.91</v>
      </c>
      <c r="N10" s="216">
        <v>52.69</v>
      </c>
      <c r="O10" s="216">
        <v>73.55</v>
      </c>
      <c r="P10" s="216">
        <v>23.67</v>
      </c>
      <c r="Q10" s="216">
        <v>0</v>
      </c>
      <c r="R10" s="216">
        <v>5.76</v>
      </c>
      <c r="S10" s="216">
        <v>2.88</v>
      </c>
      <c r="T10" s="216">
        <v>0</v>
      </c>
      <c r="U10" s="216">
        <v>49.68</v>
      </c>
      <c r="V10" s="216">
        <v>0</v>
      </c>
      <c r="W10" s="216">
        <v>4.8099999999999996</v>
      </c>
      <c r="X10" s="216">
        <v>14.4</v>
      </c>
      <c r="Y10" s="216">
        <v>0</v>
      </c>
      <c r="Z10" s="216">
        <v>19.2</v>
      </c>
      <c r="AA10" s="216">
        <v>14.4</v>
      </c>
      <c r="AB10" s="216">
        <v>0</v>
      </c>
      <c r="AC10" s="216">
        <v>14.54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259.17</v>
      </c>
      <c r="L11" s="216">
        <v>0</v>
      </c>
      <c r="M11" s="216">
        <v>31.91</v>
      </c>
      <c r="N11" s="216">
        <v>52.69</v>
      </c>
      <c r="O11" s="216">
        <v>73.55</v>
      </c>
      <c r="P11" s="216">
        <v>23.67</v>
      </c>
      <c r="Q11" s="216">
        <v>0</v>
      </c>
      <c r="R11" s="216">
        <v>5.76</v>
      </c>
      <c r="S11" s="216">
        <v>2.97</v>
      </c>
      <c r="T11" s="216">
        <v>0</v>
      </c>
      <c r="U11" s="216">
        <v>49.68</v>
      </c>
      <c r="V11" s="216">
        <v>0</v>
      </c>
      <c r="W11" s="216">
        <v>4.8600000000000003</v>
      </c>
      <c r="X11" s="216">
        <v>14.4</v>
      </c>
      <c r="Y11" s="216">
        <v>0</v>
      </c>
      <c r="Z11" s="216">
        <v>19.2</v>
      </c>
      <c r="AA11" s="216">
        <v>14.4</v>
      </c>
      <c r="AB11" s="216">
        <v>0</v>
      </c>
      <c r="AC11" s="216">
        <v>14.54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259.17</v>
      </c>
      <c r="L12" s="216">
        <v>0</v>
      </c>
      <c r="M12" s="216">
        <v>31.91</v>
      </c>
      <c r="N12" s="216">
        <v>52.69</v>
      </c>
      <c r="O12" s="216">
        <v>73.55</v>
      </c>
      <c r="P12" s="216">
        <v>23.67</v>
      </c>
      <c r="Q12" s="216">
        <v>0</v>
      </c>
      <c r="R12" s="216">
        <v>5.76</v>
      </c>
      <c r="S12" s="216">
        <v>2.97</v>
      </c>
      <c r="T12" s="216">
        <v>0</v>
      </c>
      <c r="U12" s="216">
        <v>49.68</v>
      </c>
      <c r="V12" s="216">
        <v>0</v>
      </c>
      <c r="W12" s="216">
        <v>4.8600000000000003</v>
      </c>
      <c r="X12" s="216">
        <v>14.4</v>
      </c>
      <c r="Y12" s="216">
        <v>0</v>
      </c>
      <c r="Z12" s="216">
        <v>19.2</v>
      </c>
      <c r="AA12" s="216">
        <v>14.4</v>
      </c>
      <c r="AB12" s="216">
        <v>0</v>
      </c>
      <c r="AC12" s="216">
        <v>14.54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259.17</v>
      </c>
      <c r="L13" s="216">
        <v>0</v>
      </c>
      <c r="M13" s="216">
        <v>31.91</v>
      </c>
      <c r="N13" s="216">
        <v>52.69</v>
      </c>
      <c r="O13" s="216">
        <v>73.55</v>
      </c>
      <c r="P13" s="216">
        <v>23.67</v>
      </c>
      <c r="Q13" s="216">
        <v>0</v>
      </c>
      <c r="R13" s="216">
        <v>5.76</v>
      </c>
      <c r="S13" s="216">
        <v>2.97</v>
      </c>
      <c r="T13" s="216">
        <v>0</v>
      </c>
      <c r="U13" s="216">
        <v>49.68</v>
      </c>
      <c r="V13" s="216">
        <v>0</v>
      </c>
      <c r="W13" s="216">
        <v>4.8600000000000003</v>
      </c>
      <c r="X13" s="216">
        <v>14.4</v>
      </c>
      <c r="Y13" s="216">
        <v>0</v>
      </c>
      <c r="Z13" s="216">
        <v>19.2</v>
      </c>
      <c r="AA13" s="216">
        <v>14.4</v>
      </c>
      <c r="AB13" s="216">
        <v>0</v>
      </c>
      <c r="AC13" s="216">
        <v>10.09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259.17</v>
      </c>
      <c r="L14" s="216">
        <v>0</v>
      </c>
      <c r="M14" s="216">
        <v>31.91</v>
      </c>
      <c r="N14" s="216">
        <v>52.69</v>
      </c>
      <c r="O14" s="216">
        <v>73.55</v>
      </c>
      <c r="P14" s="216">
        <v>23.67</v>
      </c>
      <c r="Q14" s="216">
        <v>0</v>
      </c>
      <c r="R14" s="216">
        <v>5.76</v>
      </c>
      <c r="S14" s="216">
        <v>2.97</v>
      </c>
      <c r="T14" s="216">
        <v>0</v>
      </c>
      <c r="U14" s="216">
        <v>49.68</v>
      </c>
      <c r="V14" s="216">
        <v>0</v>
      </c>
      <c r="W14" s="216">
        <v>4.8600000000000003</v>
      </c>
      <c r="X14" s="216">
        <v>14.4</v>
      </c>
      <c r="Y14" s="216">
        <v>0</v>
      </c>
      <c r="Z14" s="216">
        <v>19.2</v>
      </c>
      <c r="AA14" s="216">
        <v>14.4</v>
      </c>
      <c r="AB14" s="216">
        <v>0</v>
      </c>
      <c r="AC14" s="216">
        <v>14.54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259.18</v>
      </c>
      <c r="L15" s="216">
        <v>0</v>
      </c>
      <c r="M15" s="216">
        <v>31.91</v>
      </c>
      <c r="N15" s="216">
        <v>52.69</v>
      </c>
      <c r="O15" s="216">
        <v>73.55</v>
      </c>
      <c r="P15" s="216">
        <v>23.67</v>
      </c>
      <c r="Q15" s="216">
        <v>0</v>
      </c>
      <c r="R15" s="216">
        <v>5.76</v>
      </c>
      <c r="S15" s="216">
        <v>2.99</v>
      </c>
      <c r="T15" s="216">
        <v>0</v>
      </c>
      <c r="U15" s="216">
        <v>49.68</v>
      </c>
      <c r="V15" s="216">
        <v>0</v>
      </c>
      <c r="W15" s="216">
        <v>4.8</v>
      </c>
      <c r="X15" s="216">
        <v>14.4</v>
      </c>
      <c r="Y15" s="216">
        <v>0</v>
      </c>
      <c r="Z15" s="216">
        <v>19.489999999999998</v>
      </c>
      <c r="AA15" s="216">
        <v>14.51</v>
      </c>
      <c r="AB15" s="216">
        <v>0</v>
      </c>
      <c r="AC15" s="216">
        <v>14.54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259.18</v>
      </c>
      <c r="L16" s="216">
        <v>0</v>
      </c>
      <c r="M16" s="216">
        <v>31.91</v>
      </c>
      <c r="N16" s="216">
        <v>52.69</v>
      </c>
      <c r="O16" s="216">
        <v>73.55</v>
      </c>
      <c r="P16" s="216">
        <v>23.67</v>
      </c>
      <c r="Q16" s="216">
        <v>0</v>
      </c>
      <c r="R16" s="216">
        <v>5.76</v>
      </c>
      <c r="S16" s="216">
        <v>2.99</v>
      </c>
      <c r="T16" s="216">
        <v>0</v>
      </c>
      <c r="U16" s="216">
        <v>49.68</v>
      </c>
      <c r="V16" s="216">
        <v>0</v>
      </c>
      <c r="W16" s="216">
        <v>4.8</v>
      </c>
      <c r="X16" s="216">
        <v>14.4</v>
      </c>
      <c r="Y16" s="216">
        <v>0</v>
      </c>
      <c r="Z16" s="216">
        <v>19.489999999999998</v>
      </c>
      <c r="AA16" s="216">
        <v>14.51</v>
      </c>
      <c r="AB16" s="216">
        <v>0</v>
      </c>
      <c r="AC16" s="216">
        <v>14.54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259.18</v>
      </c>
      <c r="L17" s="216">
        <v>0</v>
      </c>
      <c r="M17" s="216">
        <v>31.91</v>
      </c>
      <c r="N17" s="216">
        <v>52.69</v>
      </c>
      <c r="O17" s="216">
        <v>73.55</v>
      </c>
      <c r="P17" s="216">
        <v>23.67</v>
      </c>
      <c r="Q17" s="216">
        <v>0</v>
      </c>
      <c r="R17" s="216">
        <v>5.76</v>
      </c>
      <c r="S17" s="216">
        <v>2.99</v>
      </c>
      <c r="T17" s="216">
        <v>0</v>
      </c>
      <c r="U17" s="216">
        <v>49.68</v>
      </c>
      <c r="V17" s="216">
        <v>0</v>
      </c>
      <c r="W17" s="216">
        <v>4.8</v>
      </c>
      <c r="X17" s="216">
        <v>14.4</v>
      </c>
      <c r="Y17" s="216">
        <v>0</v>
      </c>
      <c r="Z17" s="216">
        <v>19.489999999999998</v>
      </c>
      <c r="AA17" s="216">
        <v>14.51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259.18</v>
      </c>
      <c r="L18" s="216">
        <v>0</v>
      </c>
      <c r="M18" s="216">
        <v>31.91</v>
      </c>
      <c r="N18" s="216">
        <v>52.69</v>
      </c>
      <c r="O18" s="216">
        <v>73.55</v>
      </c>
      <c r="P18" s="216">
        <v>23.67</v>
      </c>
      <c r="Q18" s="216">
        <v>0</v>
      </c>
      <c r="R18" s="216">
        <v>5.76</v>
      </c>
      <c r="S18" s="216">
        <v>2.99</v>
      </c>
      <c r="T18" s="216">
        <v>0</v>
      </c>
      <c r="U18" s="216">
        <v>49.68</v>
      </c>
      <c r="V18" s="216">
        <v>0</v>
      </c>
      <c r="W18" s="216">
        <v>4.8</v>
      </c>
      <c r="X18" s="216">
        <v>14.4</v>
      </c>
      <c r="Y18" s="216">
        <v>0</v>
      </c>
      <c r="Z18" s="216">
        <v>19.489999999999998</v>
      </c>
      <c r="AA18" s="216">
        <v>14.51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259.18</v>
      </c>
      <c r="L19" s="216">
        <v>0</v>
      </c>
      <c r="M19" s="216">
        <v>31.91</v>
      </c>
      <c r="N19" s="216">
        <v>52.69</v>
      </c>
      <c r="O19" s="216">
        <v>73.55</v>
      </c>
      <c r="P19" s="216">
        <v>23.67</v>
      </c>
      <c r="Q19" s="216">
        <v>0</v>
      </c>
      <c r="R19" s="216">
        <v>5.76</v>
      </c>
      <c r="S19" s="216">
        <v>2.99</v>
      </c>
      <c r="T19" s="216">
        <v>0</v>
      </c>
      <c r="U19" s="216">
        <v>49.68</v>
      </c>
      <c r="V19" s="216">
        <v>0</v>
      </c>
      <c r="W19" s="216">
        <v>4.8</v>
      </c>
      <c r="X19" s="216">
        <v>14.4</v>
      </c>
      <c r="Y19" s="216">
        <v>0</v>
      </c>
      <c r="Z19" s="216">
        <v>19.489999999999998</v>
      </c>
      <c r="AA19" s="216">
        <v>14.51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259.18</v>
      </c>
      <c r="L20" s="216">
        <v>0</v>
      </c>
      <c r="M20" s="216">
        <v>31.91</v>
      </c>
      <c r="N20" s="216">
        <v>52.69</v>
      </c>
      <c r="O20" s="216">
        <v>73.55</v>
      </c>
      <c r="P20" s="216">
        <v>23.67</v>
      </c>
      <c r="Q20" s="216">
        <v>0</v>
      </c>
      <c r="R20" s="216">
        <v>5.76</v>
      </c>
      <c r="S20" s="216">
        <v>2.88</v>
      </c>
      <c r="T20" s="216">
        <v>0</v>
      </c>
      <c r="U20" s="216">
        <v>49.68</v>
      </c>
      <c r="V20" s="216">
        <v>0</v>
      </c>
      <c r="W20" s="216">
        <v>4.8</v>
      </c>
      <c r="X20" s="216">
        <v>14.4</v>
      </c>
      <c r="Y20" s="216">
        <v>0</v>
      </c>
      <c r="Z20" s="216">
        <v>19.489999999999998</v>
      </c>
      <c r="AA20" s="216">
        <v>14.4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259.17</v>
      </c>
      <c r="L21" s="216">
        <v>0</v>
      </c>
      <c r="M21" s="216">
        <v>31.91</v>
      </c>
      <c r="N21" s="216">
        <v>52.69</v>
      </c>
      <c r="O21" s="216">
        <v>73.55</v>
      </c>
      <c r="P21" s="216">
        <v>23.67</v>
      </c>
      <c r="Q21" s="216">
        <v>0</v>
      </c>
      <c r="R21" s="216">
        <v>5.76</v>
      </c>
      <c r="S21" s="216">
        <v>2.88</v>
      </c>
      <c r="T21" s="216">
        <v>0</v>
      </c>
      <c r="U21" s="216">
        <v>49.68</v>
      </c>
      <c r="V21" s="216">
        <v>0</v>
      </c>
      <c r="W21" s="216">
        <v>4.8</v>
      </c>
      <c r="X21" s="216">
        <v>14.4</v>
      </c>
      <c r="Y21" s="216">
        <v>0</v>
      </c>
      <c r="Z21" s="216">
        <v>19.2</v>
      </c>
      <c r="AA21" s="216">
        <v>14.4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259.17</v>
      </c>
      <c r="L22" s="216">
        <v>0</v>
      </c>
      <c r="M22" s="216">
        <v>31.91</v>
      </c>
      <c r="N22" s="216">
        <v>52.69</v>
      </c>
      <c r="O22" s="216">
        <v>73.55</v>
      </c>
      <c r="P22" s="216">
        <v>23.67</v>
      </c>
      <c r="Q22" s="216">
        <v>0</v>
      </c>
      <c r="R22" s="216">
        <v>5.76</v>
      </c>
      <c r="S22" s="216">
        <v>2.88</v>
      </c>
      <c r="T22" s="216">
        <v>0</v>
      </c>
      <c r="U22" s="216">
        <v>49.68</v>
      </c>
      <c r="V22" s="216">
        <v>0</v>
      </c>
      <c r="W22" s="216">
        <v>4.8</v>
      </c>
      <c r="X22" s="216">
        <v>14.4</v>
      </c>
      <c r="Y22" s="216">
        <v>0</v>
      </c>
      <c r="Z22" s="216">
        <v>19.2</v>
      </c>
      <c r="AA22" s="216">
        <v>14.4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259.17</v>
      </c>
      <c r="L23" s="216">
        <v>0</v>
      </c>
      <c r="M23" s="216">
        <v>31.91</v>
      </c>
      <c r="N23" s="216">
        <v>52.69</v>
      </c>
      <c r="O23" s="216">
        <v>73.55</v>
      </c>
      <c r="P23" s="216">
        <v>23.67</v>
      </c>
      <c r="Q23" s="216">
        <v>0</v>
      </c>
      <c r="R23" s="216">
        <v>19.170000000000002</v>
      </c>
      <c r="S23" s="216">
        <v>2.88</v>
      </c>
      <c r="T23" s="216">
        <v>0</v>
      </c>
      <c r="U23" s="216">
        <v>49.68</v>
      </c>
      <c r="V23" s="216">
        <v>8.69</v>
      </c>
      <c r="W23" s="216">
        <v>4.7699999999999996</v>
      </c>
      <c r="X23" s="216">
        <v>14.4</v>
      </c>
      <c r="Y23" s="216">
        <v>0</v>
      </c>
      <c r="Z23" s="216">
        <v>19.2</v>
      </c>
      <c r="AA23" s="216">
        <v>14.4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259.17</v>
      </c>
      <c r="L24" s="216">
        <v>0</v>
      </c>
      <c r="M24" s="216">
        <v>31.91</v>
      </c>
      <c r="N24" s="216">
        <v>52.69</v>
      </c>
      <c r="O24" s="216">
        <v>73.55</v>
      </c>
      <c r="P24" s="216">
        <v>23.67</v>
      </c>
      <c r="Q24" s="216">
        <v>0</v>
      </c>
      <c r="R24" s="216">
        <v>9.6</v>
      </c>
      <c r="S24" s="216">
        <v>2.88</v>
      </c>
      <c r="T24" s="216">
        <v>0</v>
      </c>
      <c r="U24" s="216">
        <v>49.68</v>
      </c>
      <c r="V24" s="216">
        <v>8.74</v>
      </c>
      <c r="W24" s="216">
        <v>4.7699999999999996</v>
      </c>
      <c r="X24" s="216">
        <v>14.4</v>
      </c>
      <c r="Y24" s="216">
        <v>0</v>
      </c>
      <c r="Z24" s="216">
        <v>19.2</v>
      </c>
      <c r="AA24" s="216">
        <v>14.4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259.17</v>
      </c>
      <c r="L25" s="216">
        <v>0</v>
      </c>
      <c r="M25" s="216">
        <v>31.91</v>
      </c>
      <c r="N25" s="216">
        <v>52.69</v>
      </c>
      <c r="O25" s="216">
        <v>73.55</v>
      </c>
      <c r="P25" s="216">
        <v>23.67</v>
      </c>
      <c r="Q25" s="216">
        <v>0</v>
      </c>
      <c r="R25" s="216">
        <v>5.76</v>
      </c>
      <c r="S25" s="216">
        <v>2.76</v>
      </c>
      <c r="T25" s="216">
        <v>0</v>
      </c>
      <c r="U25" s="216">
        <v>49.68</v>
      </c>
      <c r="V25" s="216">
        <v>2.88</v>
      </c>
      <c r="W25" s="216">
        <v>4.58</v>
      </c>
      <c r="X25" s="216">
        <v>14.4</v>
      </c>
      <c r="Y25" s="216">
        <v>0</v>
      </c>
      <c r="Z25" s="216">
        <v>18.59</v>
      </c>
      <c r="AA25" s="216">
        <v>13.95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259.17</v>
      </c>
      <c r="L26" s="216">
        <v>0</v>
      </c>
      <c r="M26" s="216">
        <v>31.91</v>
      </c>
      <c r="N26" s="216">
        <v>52.69</v>
      </c>
      <c r="O26" s="216">
        <v>73.55</v>
      </c>
      <c r="P26" s="216">
        <v>23.67</v>
      </c>
      <c r="Q26" s="216">
        <v>0</v>
      </c>
      <c r="R26" s="216">
        <v>18.350000000000001</v>
      </c>
      <c r="S26" s="216">
        <v>2.76</v>
      </c>
      <c r="T26" s="216">
        <v>0</v>
      </c>
      <c r="U26" s="216">
        <v>49.68</v>
      </c>
      <c r="V26" s="216">
        <v>8.73</v>
      </c>
      <c r="W26" s="216">
        <v>4.58</v>
      </c>
      <c r="X26" s="216">
        <v>37.44</v>
      </c>
      <c r="Y26" s="216">
        <v>0</v>
      </c>
      <c r="Z26" s="216">
        <v>18.59</v>
      </c>
      <c r="AA26" s="216">
        <v>13.95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259.17</v>
      </c>
      <c r="L27" s="216">
        <v>0</v>
      </c>
      <c r="M27" s="216">
        <v>31.91</v>
      </c>
      <c r="N27" s="216">
        <v>52.69</v>
      </c>
      <c r="O27" s="216">
        <v>73.55</v>
      </c>
      <c r="P27" s="216">
        <v>23.67</v>
      </c>
      <c r="Q27" s="216">
        <v>0</v>
      </c>
      <c r="R27" s="216">
        <v>19.170000000000002</v>
      </c>
      <c r="S27" s="216">
        <v>2.76</v>
      </c>
      <c r="T27" s="216">
        <v>0</v>
      </c>
      <c r="U27" s="216">
        <v>49.68</v>
      </c>
      <c r="V27" s="216">
        <v>8.74</v>
      </c>
      <c r="W27" s="216">
        <v>18.71</v>
      </c>
      <c r="X27" s="216">
        <v>62.19</v>
      </c>
      <c r="Y27" s="216">
        <v>0</v>
      </c>
      <c r="Z27" s="216">
        <v>52.39</v>
      </c>
      <c r="AA27" s="216">
        <v>13.95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259.17</v>
      </c>
      <c r="L28" s="216">
        <v>0</v>
      </c>
      <c r="M28" s="216">
        <v>31.91</v>
      </c>
      <c r="N28" s="216">
        <v>52.69</v>
      </c>
      <c r="O28" s="216">
        <v>73.55</v>
      </c>
      <c r="P28" s="216">
        <v>23.67</v>
      </c>
      <c r="Q28" s="216">
        <v>0</v>
      </c>
      <c r="R28" s="216">
        <v>19.170000000000002</v>
      </c>
      <c r="S28" s="216">
        <v>2.76</v>
      </c>
      <c r="T28" s="216">
        <v>0</v>
      </c>
      <c r="U28" s="216">
        <v>49.68</v>
      </c>
      <c r="V28" s="216">
        <v>8.74</v>
      </c>
      <c r="W28" s="216">
        <v>4.8</v>
      </c>
      <c r="X28" s="216">
        <v>62.19</v>
      </c>
      <c r="Y28" s="216">
        <v>0</v>
      </c>
      <c r="Z28" s="216">
        <v>24.86</v>
      </c>
      <c r="AA28" s="216">
        <v>13.82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1.54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259.17</v>
      </c>
      <c r="L29" s="216">
        <v>0</v>
      </c>
      <c r="M29" s="216">
        <v>31.91</v>
      </c>
      <c r="N29" s="216">
        <v>52.69</v>
      </c>
      <c r="O29" s="216">
        <v>73.55</v>
      </c>
      <c r="P29" s="216">
        <v>23.67</v>
      </c>
      <c r="Q29" s="216">
        <v>0</v>
      </c>
      <c r="R29" s="216">
        <v>19.170000000000002</v>
      </c>
      <c r="S29" s="216">
        <v>2.76</v>
      </c>
      <c r="T29" s="216">
        <v>0</v>
      </c>
      <c r="U29" s="216">
        <v>49.68</v>
      </c>
      <c r="V29" s="216">
        <v>8.74</v>
      </c>
      <c r="W29" s="216">
        <v>4.8</v>
      </c>
      <c r="X29" s="216">
        <v>62.19</v>
      </c>
      <c r="Y29" s="216">
        <v>0</v>
      </c>
      <c r="Z29" s="216">
        <v>18.239999999999998</v>
      </c>
      <c r="AA29" s="216">
        <v>13.82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262.05</v>
      </c>
      <c r="L30" s="216">
        <v>0</v>
      </c>
      <c r="M30" s="216">
        <v>31.91</v>
      </c>
      <c r="N30" s="216">
        <v>52.69</v>
      </c>
      <c r="O30" s="216">
        <v>73.55</v>
      </c>
      <c r="P30" s="216">
        <v>23.67</v>
      </c>
      <c r="Q30" s="216">
        <v>0</v>
      </c>
      <c r="R30" s="216">
        <v>19.170000000000002</v>
      </c>
      <c r="S30" s="216">
        <v>2.76</v>
      </c>
      <c r="T30" s="216">
        <v>0</v>
      </c>
      <c r="U30" s="216">
        <v>49.68</v>
      </c>
      <c r="V30" s="216">
        <v>8.74</v>
      </c>
      <c r="W30" s="216">
        <v>4.8</v>
      </c>
      <c r="X30" s="216">
        <v>62.19</v>
      </c>
      <c r="Y30" s="216">
        <v>0</v>
      </c>
      <c r="Z30" s="216">
        <v>18.239999999999998</v>
      </c>
      <c r="AA30" s="216">
        <v>13.82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23.22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259.17</v>
      </c>
      <c r="L31" s="216">
        <v>0</v>
      </c>
      <c r="M31" s="216">
        <v>31.91</v>
      </c>
      <c r="N31" s="216">
        <v>52.69</v>
      </c>
      <c r="O31" s="216">
        <v>73.55</v>
      </c>
      <c r="P31" s="216">
        <v>20.149999999999999</v>
      </c>
      <c r="Q31" s="216">
        <v>0</v>
      </c>
      <c r="R31" s="216">
        <v>19.170000000000002</v>
      </c>
      <c r="S31" s="216">
        <v>2.76</v>
      </c>
      <c r="T31" s="216">
        <v>0</v>
      </c>
      <c r="U31" s="216">
        <v>49.68</v>
      </c>
      <c r="V31" s="216">
        <v>8.74</v>
      </c>
      <c r="W31" s="216">
        <v>4.8</v>
      </c>
      <c r="X31" s="216">
        <v>41.46</v>
      </c>
      <c r="Y31" s="216">
        <v>0</v>
      </c>
      <c r="Z31" s="216">
        <v>18.239999999999998</v>
      </c>
      <c r="AA31" s="216">
        <v>13.82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35.74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259.17</v>
      </c>
      <c r="L32" s="216">
        <v>0</v>
      </c>
      <c r="M32" s="216">
        <v>31.91</v>
      </c>
      <c r="N32" s="216">
        <v>52.69</v>
      </c>
      <c r="O32" s="216">
        <v>73.55</v>
      </c>
      <c r="P32" s="216">
        <v>20.149999999999999</v>
      </c>
      <c r="Q32" s="216">
        <v>0</v>
      </c>
      <c r="R32" s="216">
        <v>19.170000000000002</v>
      </c>
      <c r="S32" s="216">
        <v>2.76</v>
      </c>
      <c r="T32" s="216">
        <v>0</v>
      </c>
      <c r="U32" s="216">
        <v>49.68</v>
      </c>
      <c r="V32" s="216">
        <v>8.74</v>
      </c>
      <c r="W32" s="216">
        <v>4.8</v>
      </c>
      <c r="X32" s="216">
        <v>41.46</v>
      </c>
      <c r="Y32" s="216">
        <v>0</v>
      </c>
      <c r="Z32" s="216">
        <v>18.239999999999998</v>
      </c>
      <c r="AA32" s="216">
        <v>13.82</v>
      </c>
      <c r="AB32" s="216">
        <v>0</v>
      </c>
      <c r="AC32" s="216">
        <v>9.24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40.520000000000003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259.17</v>
      </c>
      <c r="L33" s="216">
        <v>0</v>
      </c>
      <c r="M33" s="216">
        <v>31.91</v>
      </c>
      <c r="N33" s="216">
        <v>52.69</v>
      </c>
      <c r="O33" s="216">
        <v>73.55</v>
      </c>
      <c r="P33" s="216">
        <v>20.059999999999999</v>
      </c>
      <c r="Q33" s="216">
        <v>0</v>
      </c>
      <c r="R33" s="216">
        <v>19.170000000000002</v>
      </c>
      <c r="S33" s="216">
        <v>2.76</v>
      </c>
      <c r="T33" s="216">
        <v>0</v>
      </c>
      <c r="U33" s="216">
        <v>49.68</v>
      </c>
      <c r="V33" s="216">
        <v>8.74</v>
      </c>
      <c r="W33" s="216">
        <v>4.8</v>
      </c>
      <c r="X33" s="216">
        <v>41.46</v>
      </c>
      <c r="Y33" s="216">
        <v>0</v>
      </c>
      <c r="Z33" s="216">
        <v>18.239999999999998</v>
      </c>
      <c r="AA33" s="216">
        <v>13.82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259.17</v>
      </c>
      <c r="L34" s="216">
        <v>0</v>
      </c>
      <c r="M34" s="216">
        <v>31.91</v>
      </c>
      <c r="N34" s="216">
        <v>52.69</v>
      </c>
      <c r="O34" s="216">
        <v>73.55</v>
      </c>
      <c r="P34" s="216">
        <v>20.059999999999999</v>
      </c>
      <c r="Q34" s="216">
        <v>0</v>
      </c>
      <c r="R34" s="216">
        <v>19.170000000000002</v>
      </c>
      <c r="S34" s="216">
        <v>2.76</v>
      </c>
      <c r="T34" s="216">
        <v>0</v>
      </c>
      <c r="U34" s="216">
        <v>49.68</v>
      </c>
      <c r="V34" s="216">
        <v>8.74</v>
      </c>
      <c r="W34" s="216">
        <v>4.8</v>
      </c>
      <c r="X34" s="216">
        <v>41.46</v>
      </c>
      <c r="Y34" s="216">
        <v>0</v>
      </c>
      <c r="Z34" s="216">
        <v>18.239999999999998</v>
      </c>
      <c r="AA34" s="216">
        <v>13.82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259.17</v>
      </c>
      <c r="L35" s="216">
        <v>0</v>
      </c>
      <c r="M35" s="216">
        <v>31.91</v>
      </c>
      <c r="N35" s="216">
        <v>52.69</v>
      </c>
      <c r="O35" s="216">
        <v>73.55</v>
      </c>
      <c r="P35" s="216">
        <v>19.98</v>
      </c>
      <c r="Q35" s="216">
        <v>0</v>
      </c>
      <c r="R35" s="216">
        <v>19.170000000000002</v>
      </c>
      <c r="S35" s="216">
        <v>2.76</v>
      </c>
      <c r="T35" s="216">
        <v>0</v>
      </c>
      <c r="U35" s="216">
        <v>49.68</v>
      </c>
      <c r="V35" s="216">
        <v>8.74</v>
      </c>
      <c r="W35" s="216">
        <v>4.8</v>
      </c>
      <c r="X35" s="216">
        <v>41.46</v>
      </c>
      <c r="Y35" s="216">
        <v>0</v>
      </c>
      <c r="Z35" s="216">
        <v>18.239999999999998</v>
      </c>
      <c r="AA35" s="216">
        <v>13.82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259.17</v>
      </c>
      <c r="L36" s="216">
        <v>0</v>
      </c>
      <c r="M36" s="216">
        <v>31.91</v>
      </c>
      <c r="N36" s="216">
        <v>52.69</v>
      </c>
      <c r="O36" s="216">
        <v>73.55</v>
      </c>
      <c r="P36" s="216">
        <v>19.98</v>
      </c>
      <c r="Q36" s="216">
        <v>0</v>
      </c>
      <c r="R36" s="216">
        <v>19.170000000000002</v>
      </c>
      <c r="S36" s="216">
        <v>2.76</v>
      </c>
      <c r="T36" s="216">
        <v>0</v>
      </c>
      <c r="U36" s="216">
        <v>49.68</v>
      </c>
      <c r="V36" s="216">
        <v>8.74</v>
      </c>
      <c r="W36" s="216">
        <v>4.8</v>
      </c>
      <c r="X36" s="216">
        <v>41.46</v>
      </c>
      <c r="Y36" s="216">
        <v>0</v>
      </c>
      <c r="Z36" s="216">
        <v>18.239999999999998</v>
      </c>
      <c r="AA36" s="216">
        <v>13.82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259.17</v>
      </c>
      <c r="L37" s="216">
        <v>0</v>
      </c>
      <c r="M37" s="216">
        <v>31.91</v>
      </c>
      <c r="N37" s="216">
        <v>52.69</v>
      </c>
      <c r="O37" s="216">
        <v>73.55</v>
      </c>
      <c r="P37" s="216">
        <v>20.23</v>
      </c>
      <c r="Q37" s="216">
        <v>0</v>
      </c>
      <c r="R37" s="216">
        <v>19.170000000000002</v>
      </c>
      <c r="S37" s="216">
        <v>2.76</v>
      </c>
      <c r="T37" s="216">
        <v>0</v>
      </c>
      <c r="U37" s="216">
        <v>49.68</v>
      </c>
      <c r="V37" s="216">
        <v>8.74</v>
      </c>
      <c r="W37" s="216">
        <v>4.8</v>
      </c>
      <c r="X37" s="216">
        <v>41.46</v>
      </c>
      <c r="Y37" s="216">
        <v>0</v>
      </c>
      <c r="Z37" s="216">
        <v>18.239999999999998</v>
      </c>
      <c r="AA37" s="216">
        <v>13.82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259.17</v>
      </c>
      <c r="L38" s="216">
        <v>0</v>
      </c>
      <c r="M38" s="216">
        <v>31.91</v>
      </c>
      <c r="N38" s="216">
        <v>52.69</v>
      </c>
      <c r="O38" s="216">
        <v>73.55</v>
      </c>
      <c r="P38" s="216">
        <v>20.23</v>
      </c>
      <c r="Q38" s="216">
        <v>0</v>
      </c>
      <c r="R38" s="216">
        <v>18.239999999999998</v>
      </c>
      <c r="S38" s="216">
        <v>2.76</v>
      </c>
      <c r="T38" s="216">
        <v>0</v>
      </c>
      <c r="U38" s="216">
        <v>49.68</v>
      </c>
      <c r="V38" s="216">
        <v>8.64</v>
      </c>
      <c r="W38" s="216">
        <v>4.58</v>
      </c>
      <c r="X38" s="216">
        <v>14.4</v>
      </c>
      <c r="Y38" s="216">
        <v>0</v>
      </c>
      <c r="Z38" s="216">
        <v>18.43</v>
      </c>
      <c r="AA38" s="216">
        <v>13.82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259.17</v>
      </c>
      <c r="L39" s="216">
        <v>0</v>
      </c>
      <c r="M39" s="216">
        <v>31.91</v>
      </c>
      <c r="N39" s="216">
        <v>52.69</v>
      </c>
      <c r="O39" s="216">
        <v>73.55</v>
      </c>
      <c r="P39" s="216">
        <v>20.23</v>
      </c>
      <c r="Q39" s="216">
        <v>0</v>
      </c>
      <c r="R39" s="216">
        <v>11.78</v>
      </c>
      <c r="S39" s="216">
        <v>2.76</v>
      </c>
      <c r="T39" s="216">
        <v>0</v>
      </c>
      <c r="U39" s="216">
        <v>49.68</v>
      </c>
      <c r="V39" s="216">
        <v>0</v>
      </c>
      <c r="W39" s="216">
        <v>4.58</v>
      </c>
      <c r="X39" s="216">
        <v>14.4</v>
      </c>
      <c r="Y39" s="216">
        <v>0</v>
      </c>
      <c r="Z39" s="216">
        <v>18.43</v>
      </c>
      <c r="AA39" s="216">
        <v>13.82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259.17</v>
      </c>
      <c r="L40" s="216">
        <v>0</v>
      </c>
      <c r="M40" s="216">
        <v>31.91</v>
      </c>
      <c r="N40" s="216">
        <v>52.69</v>
      </c>
      <c r="O40" s="216">
        <v>73.55</v>
      </c>
      <c r="P40" s="216">
        <v>20.23</v>
      </c>
      <c r="Q40" s="216">
        <v>0</v>
      </c>
      <c r="R40" s="216">
        <v>5.79</v>
      </c>
      <c r="S40" s="216">
        <v>2.76</v>
      </c>
      <c r="T40" s="216">
        <v>0</v>
      </c>
      <c r="U40" s="216">
        <v>49.68</v>
      </c>
      <c r="V40" s="216">
        <v>0</v>
      </c>
      <c r="W40" s="216">
        <v>4.58</v>
      </c>
      <c r="X40" s="216">
        <v>14.4</v>
      </c>
      <c r="Y40" s="216">
        <v>0</v>
      </c>
      <c r="Z40" s="216">
        <v>18.43</v>
      </c>
      <c r="AA40" s="216">
        <v>13.82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259.17</v>
      </c>
      <c r="L41" s="216">
        <v>0</v>
      </c>
      <c r="M41" s="216">
        <v>14.4</v>
      </c>
      <c r="N41" s="216">
        <v>24</v>
      </c>
      <c r="O41" s="216">
        <v>33.590000000000003</v>
      </c>
      <c r="P41" s="216">
        <v>20.23</v>
      </c>
      <c r="Q41" s="216">
        <v>0</v>
      </c>
      <c r="R41" s="216">
        <v>5.76</v>
      </c>
      <c r="S41" s="216">
        <v>2.76</v>
      </c>
      <c r="T41" s="216">
        <v>0</v>
      </c>
      <c r="U41" s="216">
        <v>49.68</v>
      </c>
      <c r="V41" s="216">
        <v>0</v>
      </c>
      <c r="W41" s="216">
        <v>4.58</v>
      </c>
      <c r="X41" s="216">
        <v>14.4</v>
      </c>
      <c r="Y41" s="216">
        <v>0</v>
      </c>
      <c r="Z41" s="216">
        <v>18.43</v>
      </c>
      <c r="AA41" s="216">
        <v>13.82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259.17</v>
      </c>
      <c r="L42" s="216">
        <v>0</v>
      </c>
      <c r="M42" s="216">
        <v>14.4</v>
      </c>
      <c r="N42" s="216">
        <v>24</v>
      </c>
      <c r="O42" s="216">
        <v>33.590000000000003</v>
      </c>
      <c r="P42" s="216">
        <v>20.23</v>
      </c>
      <c r="Q42" s="216">
        <v>0</v>
      </c>
      <c r="R42" s="216">
        <v>5.76</v>
      </c>
      <c r="S42" s="216">
        <v>2.76</v>
      </c>
      <c r="T42" s="216">
        <v>0</v>
      </c>
      <c r="U42" s="216">
        <v>49.68</v>
      </c>
      <c r="V42" s="216">
        <v>0</v>
      </c>
      <c r="W42" s="216">
        <v>4.58</v>
      </c>
      <c r="X42" s="216">
        <v>14.4</v>
      </c>
      <c r="Y42" s="216">
        <v>0</v>
      </c>
      <c r="Z42" s="216">
        <v>18.43</v>
      </c>
      <c r="AA42" s="216">
        <v>13.82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14.4</v>
      </c>
      <c r="N43" s="216">
        <v>24</v>
      </c>
      <c r="O43" s="216">
        <v>33.590000000000003</v>
      </c>
      <c r="P43" s="216">
        <v>20.059999999999999</v>
      </c>
      <c r="Q43" s="216">
        <v>0</v>
      </c>
      <c r="R43" s="216">
        <v>5.76</v>
      </c>
      <c r="S43" s="216">
        <v>2.76</v>
      </c>
      <c r="T43" s="216">
        <v>0</v>
      </c>
      <c r="U43" s="216">
        <v>49.68</v>
      </c>
      <c r="V43" s="216">
        <v>0</v>
      </c>
      <c r="W43" s="216">
        <v>4.58</v>
      </c>
      <c r="X43" s="216">
        <v>14.4</v>
      </c>
      <c r="Y43" s="216">
        <v>0</v>
      </c>
      <c r="Z43" s="216">
        <v>18.43</v>
      </c>
      <c r="AA43" s="216">
        <v>13.82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14.4</v>
      </c>
      <c r="N44" s="216">
        <v>24</v>
      </c>
      <c r="O44" s="216">
        <v>33.590000000000003</v>
      </c>
      <c r="P44" s="216">
        <v>20.059999999999999</v>
      </c>
      <c r="Q44" s="216">
        <v>0</v>
      </c>
      <c r="R44" s="216">
        <v>5.76</v>
      </c>
      <c r="S44" s="216">
        <v>2.76</v>
      </c>
      <c r="T44" s="216">
        <v>0</v>
      </c>
      <c r="U44" s="216">
        <v>49.68</v>
      </c>
      <c r="V44" s="216">
        <v>0</v>
      </c>
      <c r="W44" s="216">
        <v>4.58</v>
      </c>
      <c r="X44" s="216">
        <v>14.4</v>
      </c>
      <c r="Y44" s="216">
        <v>0</v>
      </c>
      <c r="Z44" s="216">
        <v>18.43</v>
      </c>
      <c r="AA44" s="216">
        <v>13.82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14.4</v>
      </c>
      <c r="N45" s="216">
        <v>24</v>
      </c>
      <c r="O45" s="216">
        <v>33.590000000000003</v>
      </c>
      <c r="P45" s="216">
        <v>20.059999999999999</v>
      </c>
      <c r="Q45" s="216">
        <v>0</v>
      </c>
      <c r="R45" s="216">
        <v>5.76</v>
      </c>
      <c r="S45" s="216">
        <v>2.8</v>
      </c>
      <c r="T45" s="216">
        <v>0</v>
      </c>
      <c r="U45" s="216">
        <v>49.68</v>
      </c>
      <c r="V45" s="216">
        <v>0</v>
      </c>
      <c r="W45" s="216">
        <v>4.58</v>
      </c>
      <c r="X45" s="216">
        <v>14.4</v>
      </c>
      <c r="Y45" s="216">
        <v>0</v>
      </c>
      <c r="Z45" s="216">
        <v>18.43</v>
      </c>
      <c r="AA45" s="216">
        <v>13.82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14.4</v>
      </c>
      <c r="N46" s="216">
        <v>24</v>
      </c>
      <c r="O46" s="216">
        <v>33.590000000000003</v>
      </c>
      <c r="P46" s="216">
        <v>20.059999999999999</v>
      </c>
      <c r="Q46" s="216">
        <v>0</v>
      </c>
      <c r="R46" s="216">
        <v>5.76</v>
      </c>
      <c r="S46" s="216">
        <v>2.8</v>
      </c>
      <c r="T46" s="216">
        <v>0</v>
      </c>
      <c r="U46" s="216">
        <v>49.68</v>
      </c>
      <c r="V46" s="216">
        <v>0</v>
      </c>
      <c r="W46" s="216">
        <v>4.58</v>
      </c>
      <c r="X46" s="216">
        <v>14.4</v>
      </c>
      <c r="Y46" s="216">
        <v>0</v>
      </c>
      <c r="Z46" s="216">
        <v>18.43</v>
      </c>
      <c r="AA46" s="216">
        <v>13.82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14.4</v>
      </c>
      <c r="N47" s="216">
        <v>24</v>
      </c>
      <c r="O47" s="216">
        <v>33.590000000000003</v>
      </c>
      <c r="P47" s="216">
        <v>20.059999999999999</v>
      </c>
      <c r="Q47" s="216">
        <v>0</v>
      </c>
      <c r="R47" s="216">
        <v>5.76</v>
      </c>
      <c r="S47" s="216">
        <v>2.8</v>
      </c>
      <c r="T47" s="216">
        <v>0</v>
      </c>
      <c r="U47" s="216">
        <v>49.68</v>
      </c>
      <c r="V47" s="216">
        <v>0</v>
      </c>
      <c r="W47" s="216">
        <v>4.57</v>
      </c>
      <c r="X47" s="216">
        <v>14.4</v>
      </c>
      <c r="Y47" s="216">
        <v>0</v>
      </c>
      <c r="Z47" s="216">
        <v>18.43</v>
      </c>
      <c r="AA47" s="216">
        <v>13.82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14.4</v>
      </c>
      <c r="N48" s="216">
        <v>24</v>
      </c>
      <c r="O48" s="216">
        <v>33.590000000000003</v>
      </c>
      <c r="P48" s="216">
        <v>20.059999999999999</v>
      </c>
      <c r="Q48" s="216">
        <v>0</v>
      </c>
      <c r="R48" s="216">
        <v>5.76</v>
      </c>
      <c r="S48" s="216">
        <v>2.8</v>
      </c>
      <c r="T48" s="216">
        <v>0</v>
      </c>
      <c r="U48" s="216">
        <v>49.68</v>
      </c>
      <c r="V48" s="216">
        <v>0</v>
      </c>
      <c r="W48" s="216">
        <v>4.57</v>
      </c>
      <c r="X48" s="216">
        <v>14.4</v>
      </c>
      <c r="Y48" s="216">
        <v>0</v>
      </c>
      <c r="Z48" s="216">
        <v>18.43</v>
      </c>
      <c r="AA48" s="216">
        <v>13.82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31.91</v>
      </c>
      <c r="N49" s="216">
        <v>52.69</v>
      </c>
      <c r="O49" s="216">
        <v>73.55</v>
      </c>
      <c r="P49" s="216">
        <v>20.059999999999999</v>
      </c>
      <c r="Q49" s="216">
        <v>0</v>
      </c>
      <c r="R49" s="216">
        <v>5.76</v>
      </c>
      <c r="S49" s="216">
        <v>2.8</v>
      </c>
      <c r="T49" s="216">
        <v>0</v>
      </c>
      <c r="U49" s="216">
        <v>49.68</v>
      </c>
      <c r="V49" s="216">
        <v>0</v>
      </c>
      <c r="W49" s="216">
        <v>4.57</v>
      </c>
      <c r="X49" s="216">
        <v>14.4</v>
      </c>
      <c r="Y49" s="216">
        <v>0</v>
      </c>
      <c r="Z49" s="216">
        <v>18.829999999999998</v>
      </c>
      <c r="AA49" s="216">
        <v>14.13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31.91</v>
      </c>
      <c r="N50" s="216">
        <v>52.69</v>
      </c>
      <c r="O50" s="216">
        <v>73.55</v>
      </c>
      <c r="P50" s="216">
        <v>20.059999999999999</v>
      </c>
      <c r="Q50" s="216">
        <v>0</v>
      </c>
      <c r="R50" s="216">
        <v>5.76</v>
      </c>
      <c r="S50" s="216">
        <v>2.8</v>
      </c>
      <c r="T50" s="216">
        <v>0</v>
      </c>
      <c r="U50" s="216">
        <v>49.68</v>
      </c>
      <c r="V50" s="216">
        <v>0</v>
      </c>
      <c r="W50" s="216">
        <v>4.57</v>
      </c>
      <c r="X50" s="216">
        <v>14.4</v>
      </c>
      <c r="Y50" s="216">
        <v>0</v>
      </c>
      <c r="Z50" s="216">
        <v>18.829999999999998</v>
      </c>
      <c r="AA50" s="216">
        <v>14.13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31.91</v>
      </c>
      <c r="N51" s="216">
        <v>52.69</v>
      </c>
      <c r="O51" s="216">
        <v>73.55</v>
      </c>
      <c r="P51" s="216">
        <v>20.059999999999999</v>
      </c>
      <c r="Q51" s="216">
        <v>0</v>
      </c>
      <c r="R51" s="216">
        <v>5.76</v>
      </c>
      <c r="S51" s="216">
        <v>2.8</v>
      </c>
      <c r="T51" s="216">
        <v>0</v>
      </c>
      <c r="U51" s="216">
        <v>49.68</v>
      </c>
      <c r="V51" s="216">
        <v>0</v>
      </c>
      <c r="W51" s="216">
        <v>4.57</v>
      </c>
      <c r="X51" s="216">
        <v>14.4</v>
      </c>
      <c r="Y51" s="216">
        <v>0</v>
      </c>
      <c r="Z51" s="216">
        <v>18.43</v>
      </c>
      <c r="AA51" s="216">
        <v>13.82</v>
      </c>
      <c r="AB51" s="216">
        <v>0</v>
      </c>
      <c r="AC51" s="216">
        <v>14.54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31.91</v>
      </c>
      <c r="N52" s="216">
        <v>52.69</v>
      </c>
      <c r="O52" s="216">
        <v>73.55</v>
      </c>
      <c r="P52" s="216">
        <v>20.059999999999999</v>
      </c>
      <c r="Q52" s="216">
        <v>0</v>
      </c>
      <c r="R52" s="216">
        <v>5.76</v>
      </c>
      <c r="S52" s="216">
        <v>2.8</v>
      </c>
      <c r="T52" s="216">
        <v>0</v>
      </c>
      <c r="U52" s="216">
        <v>49.68</v>
      </c>
      <c r="V52" s="216">
        <v>0</v>
      </c>
      <c r="W52" s="216">
        <v>4.57</v>
      </c>
      <c r="X52" s="216">
        <v>14.4</v>
      </c>
      <c r="Y52" s="216">
        <v>0</v>
      </c>
      <c r="Z52" s="216">
        <v>18.43</v>
      </c>
      <c r="AA52" s="216">
        <v>13.82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31.91</v>
      </c>
      <c r="N53" s="216">
        <v>52.69</v>
      </c>
      <c r="O53" s="216">
        <v>73.55</v>
      </c>
      <c r="P53" s="216">
        <v>20.059999999999999</v>
      </c>
      <c r="Q53" s="216">
        <v>0</v>
      </c>
      <c r="R53" s="216">
        <v>5.76</v>
      </c>
      <c r="S53" s="216">
        <v>2.8</v>
      </c>
      <c r="T53" s="216">
        <v>0</v>
      </c>
      <c r="U53" s="216">
        <v>49.68</v>
      </c>
      <c r="V53" s="216">
        <v>0</v>
      </c>
      <c r="W53" s="216">
        <v>4.57</v>
      </c>
      <c r="X53" s="216">
        <v>14.4</v>
      </c>
      <c r="Y53" s="216">
        <v>0</v>
      </c>
      <c r="Z53" s="216">
        <v>18.43</v>
      </c>
      <c r="AA53" s="216">
        <v>13.82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31.91</v>
      </c>
      <c r="N54" s="216">
        <v>52.69</v>
      </c>
      <c r="O54" s="216">
        <v>73.55</v>
      </c>
      <c r="P54" s="216">
        <v>20.059999999999999</v>
      </c>
      <c r="Q54" s="216">
        <v>0</v>
      </c>
      <c r="R54" s="216">
        <v>5.76</v>
      </c>
      <c r="S54" s="216">
        <v>4.2</v>
      </c>
      <c r="T54" s="216">
        <v>0</v>
      </c>
      <c r="U54" s="216">
        <v>49.68</v>
      </c>
      <c r="V54" s="216">
        <v>0</v>
      </c>
      <c r="W54" s="216">
        <v>4.57</v>
      </c>
      <c r="X54" s="216">
        <v>14.4</v>
      </c>
      <c r="Y54" s="216">
        <v>0</v>
      </c>
      <c r="Z54" s="216">
        <v>18.43</v>
      </c>
      <c r="AA54" s="216">
        <v>13.82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31.91</v>
      </c>
      <c r="N55" s="216">
        <v>52.69</v>
      </c>
      <c r="O55" s="216">
        <v>73.55</v>
      </c>
      <c r="P55" s="216">
        <v>20.059999999999999</v>
      </c>
      <c r="Q55" s="216">
        <v>0</v>
      </c>
      <c r="R55" s="216">
        <v>6</v>
      </c>
      <c r="S55" s="216">
        <v>4.2</v>
      </c>
      <c r="T55" s="216">
        <v>0</v>
      </c>
      <c r="U55" s="216">
        <v>49.68</v>
      </c>
      <c r="V55" s="216">
        <v>0</v>
      </c>
      <c r="W55" s="216">
        <v>4.6100000000000003</v>
      </c>
      <c r="X55" s="216">
        <v>14.4</v>
      </c>
      <c r="Y55" s="216">
        <v>0</v>
      </c>
      <c r="Z55" s="216">
        <v>19.2</v>
      </c>
      <c r="AA55" s="216">
        <v>13.82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31.91</v>
      </c>
      <c r="N56" s="216">
        <v>52.69</v>
      </c>
      <c r="O56" s="216">
        <v>73.55</v>
      </c>
      <c r="P56" s="216">
        <v>20.059999999999999</v>
      </c>
      <c r="Q56" s="216">
        <v>0</v>
      </c>
      <c r="R56" s="216">
        <v>6.93</v>
      </c>
      <c r="S56" s="216">
        <v>4.2</v>
      </c>
      <c r="T56" s="216">
        <v>0</v>
      </c>
      <c r="U56" s="216">
        <v>49.68</v>
      </c>
      <c r="V56" s="216">
        <v>0</v>
      </c>
      <c r="W56" s="216">
        <v>4.6100000000000003</v>
      </c>
      <c r="X56" s="216">
        <v>14.4</v>
      </c>
      <c r="Y56" s="216">
        <v>0</v>
      </c>
      <c r="Z56" s="216">
        <v>19.2</v>
      </c>
      <c r="AA56" s="216">
        <v>13.82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31.91</v>
      </c>
      <c r="N57" s="216">
        <v>52.69</v>
      </c>
      <c r="O57" s="216">
        <v>73.55</v>
      </c>
      <c r="P57" s="216">
        <v>21.94</v>
      </c>
      <c r="Q57" s="216">
        <v>0</v>
      </c>
      <c r="R57" s="216">
        <v>6.93</v>
      </c>
      <c r="S57" s="216">
        <v>4.2</v>
      </c>
      <c r="T57" s="216">
        <v>0</v>
      </c>
      <c r="U57" s="216">
        <v>49.68</v>
      </c>
      <c r="V57" s="216">
        <v>0</v>
      </c>
      <c r="W57" s="216">
        <v>4.6100000000000003</v>
      </c>
      <c r="X57" s="216">
        <v>14.4</v>
      </c>
      <c r="Y57" s="216">
        <v>0</v>
      </c>
      <c r="Z57" s="216">
        <v>19.2</v>
      </c>
      <c r="AA57" s="216">
        <v>13.82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31.91</v>
      </c>
      <c r="N58" s="216">
        <v>52.69</v>
      </c>
      <c r="O58" s="216">
        <v>73.55</v>
      </c>
      <c r="P58" s="216">
        <v>22.29</v>
      </c>
      <c r="Q58" s="216">
        <v>0</v>
      </c>
      <c r="R58" s="216">
        <v>5.76</v>
      </c>
      <c r="S58" s="216">
        <v>4.2</v>
      </c>
      <c r="T58" s="216">
        <v>0</v>
      </c>
      <c r="U58" s="216">
        <v>49.68</v>
      </c>
      <c r="V58" s="216">
        <v>0</v>
      </c>
      <c r="W58" s="216">
        <v>4.6100000000000003</v>
      </c>
      <c r="X58" s="216">
        <v>14.4</v>
      </c>
      <c r="Y58" s="216">
        <v>0</v>
      </c>
      <c r="Z58" s="216">
        <v>19.2</v>
      </c>
      <c r="AA58" s="216">
        <v>13.82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31.91</v>
      </c>
      <c r="N59" s="216">
        <v>52.69</v>
      </c>
      <c r="O59" s="216">
        <v>73.55</v>
      </c>
      <c r="P59" s="216">
        <v>23.31</v>
      </c>
      <c r="Q59" s="216">
        <v>0</v>
      </c>
      <c r="R59" s="216">
        <v>5.76</v>
      </c>
      <c r="S59" s="216">
        <v>4.2</v>
      </c>
      <c r="T59" s="216">
        <v>0</v>
      </c>
      <c r="U59" s="216">
        <v>49.68</v>
      </c>
      <c r="V59" s="216">
        <v>0</v>
      </c>
      <c r="W59" s="216">
        <v>4.57</v>
      </c>
      <c r="X59" s="216">
        <v>14.4</v>
      </c>
      <c r="Y59" s="216">
        <v>0</v>
      </c>
      <c r="Z59" s="216">
        <v>19.2</v>
      </c>
      <c r="AA59" s="216">
        <v>13.82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31.91</v>
      </c>
      <c r="N60" s="216">
        <v>52.69</v>
      </c>
      <c r="O60" s="216">
        <v>73.55</v>
      </c>
      <c r="P60" s="216">
        <v>23.31</v>
      </c>
      <c r="Q60" s="216">
        <v>0</v>
      </c>
      <c r="R60" s="216">
        <v>5.76</v>
      </c>
      <c r="S60" s="216">
        <v>2.92</v>
      </c>
      <c r="T60" s="216">
        <v>0</v>
      </c>
      <c r="U60" s="216">
        <v>49.68</v>
      </c>
      <c r="V60" s="216">
        <v>0</v>
      </c>
      <c r="W60" s="216">
        <v>4.57</v>
      </c>
      <c r="X60" s="216">
        <v>14.4</v>
      </c>
      <c r="Y60" s="216">
        <v>0</v>
      </c>
      <c r="Z60" s="216">
        <v>19.2</v>
      </c>
      <c r="AA60" s="216">
        <v>13.82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31.91</v>
      </c>
      <c r="N61" s="216">
        <v>52.69</v>
      </c>
      <c r="O61" s="216">
        <v>73.55</v>
      </c>
      <c r="P61" s="216">
        <v>23.31</v>
      </c>
      <c r="Q61" s="216">
        <v>0</v>
      </c>
      <c r="R61" s="216">
        <v>5.76</v>
      </c>
      <c r="S61" s="216">
        <v>2.92</v>
      </c>
      <c r="T61" s="216">
        <v>0</v>
      </c>
      <c r="U61" s="216">
        <v>49.68</v>
      </c>
      <c r="V61" s="216">
        <v>0</v>
      </c>
      <c r="W61" s="216">
        <v>4.57</v>
      </c>
      <c r="X61" s="216">
        <v>14.4</v>
      </c>
      <c r="Y61" s="216">
        <v>0</v>
      </c>
      <c r="Z61" s="216">
        <v>18.43</v>
      </c>
      <c r="AA61" s="216">
        <v>13.82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31.91</v>
      </c>
      <c r="N62" s="216">
        <v>52.69</v>
      </c>
      <c r="O62" s="216">
        <v>73.55</v>
      </c>
      <c r="P62" s="216">
        <v>23.31</v>
      </c>
      <c r="Q62" s="216">
        <v>0</v>
      </c>
      <c r="R62" s="216">
        <v>5.76</v>
      </c>
      <c r="S62" s="216">
        <v>2.92</v>
      </c>
      <c r="T62" s="216">
        <v>0</v>
      </c>
      <c r="U62" s="216">
        <v>49.68</v>
      </c>
      <c r="V62" s="216">
        <v>0</v>
      </c>
      <c r="W62" s="216">
        <v>4.57</v>
      </c>
      <c r="X62" s="216">
        <v>14.4</v>
      </c>
      <c r="Y62" s="216">
        <v>0</v>
      </c>
      <c r="Z62" s="216">
        <v>18.43</v>
      </c>
      <c r="AA62" s="216">
        <v>13.82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31.91</v>
      </c>
      <c r="N63" s="216">
        <v>52.69</v>
      </c>
      <c r="O63" s="216">
        <v>73.55</v>
      </c>
      <c r="P63" s="216">
        <v>23.31</v>
      </c>
      <c r="Q63" s="216">
        <v>0</v>
      </c>
      <c r="R63" s="216">
        <v>5.76</v>
      </c>
      <c r="S63" s="216">
        <v>2.8</v>
      </c>
      <c r="T63" s="216">
        <v>0</v>
      </c>
      <c r="U63" s="216">
        <v>49.68</v>
      </c>
      <c r="V63" s="216">
        <v>0</v>
      </c>
      <c r="W63" s="216">
        <v>4.57</v>
      </c>
      <c r="X63" s="216">
        <v>14.4</v>
      </c>
      <c r="Y63" s="216">
        <v>0</v>
      </c>
      <c r="Z63" s="216">
        <v>18.43</v>
      </c>
      <c r="AA63" s="216">
        <v>13.82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31.91</v>
      </c>
      <c r="N64" s="216">
        <v>52.69</v>
      </c>
      <c r="O64" s="216">
        <v>73.55</v>
      </c>
      <c r="P64" s="216">
        <v>23.31</v>
      </c>
      <c r="Q64" s="216">
        <v>0</v>
      </c>
      <c r="R64" s="216">
        <v>5.76</v>
      </c>
      <c r="S64" s="216">
        <v>2.8</v>
      </c>
      <c r="T64" s="216">
        <v>0</v>
      </c>
      <c r="U64" s="216">
        <v>49.68</v>
      </c>
      <c r="V64" s="216">
        <v>0</v>
      </c>
      <c r="W64" s="216">
        <v>4.57</v>
      </c>
      <c r="X64" s="216">
        <v>14.4</v>
      </c>
      <c r="Y64" s="216">
        <v>0</v>
      </c>
      <c r="Z64" s="216">
        <v>18.43</v>
      </c>
      <c r="AA64" s="216">
        <v>13.82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31.91</v>
      </c>
      <c r="N65" s="216">
        <v>52.69</v>
      </c>
      <c r="O65" s="216">
        <v>73.55</v>
      </c>
      <c r="P65" s="216">
        <v>23.31</v>
      </c>
      <c r="Q65" s="216">
        <v>0</v>
      </c>
      <c r="R65" s="216">
        <v>5.76</v>
      </c>
      <c r="S65" s="216">
        <v>2.8</v>
      </c>
      <c r="T65" s="216">
        <v>0</v>
      </c>
      <c r="U65" s="216">
        <v>49.68</v>
      </c>
      <c r="V65" s="216">
        <v>0</v>
      </c>
      <c r="W65" s="216">
        <v>4.57</v>
      </c>
      <c r="X65" s="216">
        <v>14.4</v>
      </c>
      <c r="Y65" s="216">
        <v>0</v>
      </c>
      <c r="Z65" s="216">
        <v>18.43</v>
      </c>
      <c r="AA65" s="216">
        <v>13.82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31.91</v>
      </c>
      <c r="N66" s="216">
        <v>52.69</v>
      </c>
      <c r="O66" s="216">
        <v>73.55</v>
      </c>
      <c r="P66" s="216">
        <v>23.31</v>
      </c>
      <c r="Q66" s="216">
        <v>0</v>
      </c>
      <c r="R66" s="216">
        <v>5.76</v>
      </c>
      <c r="S66" s="216">
        <v>2.8</v>
      </c>
      <c r="T66" s="216">
        <v>0</v>
      </c>
      <c r="U66" s="216">
        <v>49.68</v>
      </c>
      <c r="V66" s="216">
        <v>0</v>
      </c>
      <c r="W66" s="216">
        <v>4.57</v>
      </c>
      <c r="X66" s="216">
        <v>14.4</v>
      </c>
      <c r="Y66" s="216">
        <v>0</v>
      </c>
      <c r="Z66" s="216">
        <v>18.43</v>
      </c>
      <c r="AA66" s="216">
        <v>13.82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31.91</v>
      </c>
      <c r="N67" s="216">
        <v>52.69</v>
      </c>
      <c r="O67" s="216">
        <v>73.55</v>
      </c>
      <c r="P67" s="216">
        <v>23.31</v>
      </c>
      <c r="Q67" s="216">
        <v>0</v>
      </c>
      <c r="R67" s="216">
        <v>5.76</v>
      </c>
      <c r="S67" s="216">
        <v>2.8</v>
      </c>
      <c r="T67" s="216">
        <v>0</v>
      </c>
      <c r="U67" s="216">
        <v>49.68</v>
      </c>
      <c r="V67" s="216">
        <v>0</v>
      </c>
      <c r="W67" s="216">
        <v>4.57</v>
      </c>
      <c r="X67" s="216">
        <v>14.4</v>
      </c>
      <c r="Y67" s="216">
        <v>0</v>
      </c>
      <c r="Z67" s="216">
        <v>18.43</v>
      </c>
      <c r="AA67" s="216">
        <v>13.82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31.91</v>
      </c>
      <c r="N68" s="216">
        <v>52.69</v>
      </c>
      <c r="O68" s="216">
        <v>73.55</v>
      </c>
      <c r="P68" s="216">
        <v>23.31</v>
      </c>
      <c r="Q68" s="216">
        <v>0</v>
      </c>
      <c r="R68" s="216">
        <v>5.76</v>
      </c>
      <c r="S68" s="216">
        <v>2.76</v>
      </c>
      <c r="T68" s="216">
        <v>0</v>
      </c>
      <c r="U68" s="216">
        <v>49.68</v>
      </c>
      <c r="V68" s="216">
        <v>0</v>
      </c>
      <c r="W68" s="216">
        <v>4.57</v>
      </c>
      <c r="X68" s="216">
        <v>14.4</v>
      </c>
      <c r="Y68" s="216">
        <v>0</v>
      </c>
      <c r="Z68" s="216">
        <v>18.43</v>
      </c>
      <c r="AA68" s="216">
        <v>13.82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259.17</v>
      </c>
      <c r="L69" s="216">
        <v>0</v>
      </c>
      <c r="M69" s="216">
        <v>30.52</v>
      </c>
      <c r="N69" s="216">
        <v>52.69</v>
      </c>
      <c r="O69" s="216">
        <v>73.55</v>
      </c>
      <c r="P69" s="216">
        <v>23.67</v>
      </c>
      <c r="Q69" s="216">
        <v>0</v>
      </c>
      <c r="R69" s="216">
        <v>19.170000000000002</v>
      </c>
      <c r="S69" s="216">
        <v>3.84</v>
      </c>
      <c r="T69" s="216">
        <v>0</v>
      </c>
      <c r="U69" s="216">
        <v>49.68</v>
      </c>
      <c r="V69" s="216">
        <v>0</v>
      </c>
      <c r="W69" s="216">
        <v>4.3899999999999997</v>
      </c>
      <c r="X69" s="216">
        <v>19.2</v>
      </c>
      <c r="Y69" s="216">
        <v>0</v>
      </c>
      <c r="Z69" s="216">
        <v>17.88</v>
      </c>
      <c r="AA69" s="216">
        <v>13.42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259.17</v>
      </c>
      <c r="L70" s="216">
        <v>0</v>
      </c>
      <c r="M70" s="216">
        <v>30.52</v>
      </c>
      <c r="N70" s="216">
        <v>52.69</v>
      </c>
      <c r="O70" s="216">
        <v>73.55</v>
      </c>
      <c r="P70" s="216">
        <v>23.67</v>
      </c>
      <c r="Q70" s="216">
        <v>0</v>
      </c>
      <c r="R70" s="216">
        <v>19.170000000000002</v>
      </c>
      <c r="S70" s="216">
        <v>3.84</v>
      </c>
      <c r="T70" s="216">
        <v>0</v>
      </c>
      <c r="U70" s="216">
        <v>49.68</v>
      </c>
      <c r="V70" s="216">
        <v>8.74</v>
      </c>
      <c r="W70" s="216">
        <v>4.3899999999999997</v>
      </c>
      <c r="X70" s="216">
        <v>25.92</v>
      </c>
      <c r="Y70" s="216">
        <v>0</v>
      </c>
      <c r="Z70" s="216">
        <v>17.88</v>
      </c>
      <c r="AA70" s="216">
        <v>13.42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259.17</v>
      </c>
      <c r="L71" s="216">
        <v>0</v>
      </c>
      <c r="M71" s="216">
        <v>0</v>
      </c>
      <c r="N71" s="216">
        <v>52.69</v>
      </c>
      <c r="O71" s="216">
        <v>73.55</v>
      </c>
      <c r="P71" s="216">
        <v>23.67</v>
      </c>
      <c r="Q71" s="216">
        <v>0</v>
      </c>
      <c r="R71" s="216">
        <v>19.170000000000002</v>
      </c>
      <c r="S71" s="216">
        <v>6.72</v>
      </c>
      <c r="T71" s="216">
        <v>0</v>
      </c>
      <c r="U71" s="216">
        <v>49.68</v>
      </c>
      <c r="V71" s="216">
        <v>8.74</v>
      </c>
      <c r="W71" s="216">
        <v>18.62</v>
      </c>
      <c r="X71" s="216">
        <v>62.19</v>
      </c>
      <c r="Y71" s="216">
        <v>0</v>
      </c>
      <c r="Z71" s="216">
        <v>58.67</v>
      </c>
      <c r="AA71" s="216">
        <v>38.03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276.3</v>
      </c>
      <c r="L72" s="216">
        <v>0</v>
      </c>
      <c r="M72" s="216">
        <v>0</v>
      </c>
      <c r="N72" s="216">
        <v>52.69</v>
      </c>
      <c r="O72" s="216">
        <v>73.55</v>
      </c>
      <c r="P72" s="216">
        <v>23.67</v>
      </c>
      <c r="Q72" s="216">
        <v>0</v>
      </c>
      <c r="R72" s="216">
        <v>19.170000000000002</v>
      </c>
      <c r="S72" s="216">
        <v>11.52</v>
      </c>
      <c r="T72" s="216">
        <v>0</v>
      </c>
      <c r="U72" s="216">
        <v>49.68</v>
      </c>
      <c r="V72" s="216">
        <v>8.74</v>
      </c>
      <c r="W72" s="216">
        <v>18.62</v>
      </c>
      <c r="X72" s="216">
        <v>62.19</v>
      </c>
      <c r="Y72" s="216">
        <v>0</v>
      </c>
      <c r="Z72" s="216">
        <v>58.67</v>
      </c>
      <c r="AA72" s="216">
        <v>38.03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27.46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273.57</v>
      </c>
      <c r="L73" s="216">
        <v>0</v>
      </c>
      <c r="M73" s="216">
        <v>0</v>
      </c>
      <c r="N73" s="216">
        <v>52.69</v>
      </c>
      <c r="O73" s="216">
        <v>73.55</v>
      </c>
      <c r="P73" s="216">
        <v>23.67</v>
      </c>
      <c r="Q73" s="216">
        <v>0</v>
      </c>
      <c r="R73" s="216">
        <v>19.170000000000002</v>
      </c>
      <c r="S73" s="216">
        <v>11.52</v>
      </c>
      <c r="T73" s="216">
        <v>0</v>
      </c>
      <c r="U73" s="216">
        <v>49.17</v>
      </c>
      <c r="V73" s="216">
        <v>8.74</v>
      </c>
      <c r="W73" s="216">
        <v>18.96</v>
      </c>
      <c r="X73" s="216">
        <v>53.3</v>
      </c>
      <c r="Y73" s="216">
        <v>0</v>
      </c>
      <c r="Z73" s="216">
        <v>58.67</v>
      </c>
      <c r="AA73" s="216">
        <v>38.03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13.01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259.17</v>
      </c>
      <c r="L74" s="216">
        <v>0</v>
      </c>
      <c r="M74" s="216">
        <v>0</v>
      </c>
      <c r="N74" s="216">
        <v>52.69</v>
      </c>
      <c r="O74" s="216">
        <v>73.55</v>
      </c>
      <c r="P74" s="216">
        <v>23.67</v>
      </c>
      <c r="Q74" s="216">
        <v>0</v>
      </c>
      <c r="R74" s="216">
        <v>19.170000000000002</v>
      </c>
      <c r="S74" s="216">
        <v>11.52</v>
      </c>
      <c r="T74" s="216">
        <v>0</v>
      </c>
      <c r="U74" s="216">
        <v>49.17</v>
      </c>
      <c r="V74" s="216">
        <v>8.74</v>
      </c>
      <c r="W74" s="216">
        <v>18.96</v>
      </c>
      <c r="X74" s="216">
        <v>53.3</v>
      </c>
      <c r="Y74" s="216">
        <v>0</v>
      </c>
      <c r="Z74" s="216">
        <v>58.67</v>
      </c>
      <c r="AA74" s="216">
        <v>38.03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251.48</v>
      </c>
      <c r="L75" s="216">
        <v>0</v>
      </c>
      <c r="M75" s="216">
        <v>5.2</v>
      </c>
      <c r="N75" s="216">
        <v>52.69</v>
      </c>
      <c r="O75" s="216">
        <v>73.55</v>
      </c>
      <c r="P75" s="216">
        <v>23.67</v>
      </c>
      <c r="Q75" s="216">
        <v>0</v>
      </c>
      <c r="R75" s="216">
        <v>19.170000000000002</v>
      </c>
      <c r="S75" s="216">
        <v>3.84</v>
      </c>
      <c r="T75" s="216">
        <v>0</v>
      </c>
      <c r="U75" s="216">
        <v>49.17</v>
      </c>
      <c r="V75" s="216">
        <v>8.74</v>
      </c>
      <c r="W75" s="216">
        <v>18.96</v>
      </c>
      <c r="X75" s="216">
        <v>62.19</v>
      </c>
      <c r="Y75" s="216">
        <v>0</v>
      </c>
      <c r="Z75" s="216">
        <v>19.2</v>
      </c>
      <c r="AA75" s="216">
        <v>13.44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259.18</v>
      </c>
      <c r="L76" s="216">
        <v>0</v>
      </c>
      <c r="M76" s="216">
        <v>9.99</v>
      </c>
      <c r="N76" s="216">
        <v>52.69</v>
      </c>
      <c r="O76" s="216">
        <v>73.55</v>
      </c>
      <c r="P76" s="216">
        <v>23.67</v>
      </c>
      <c r="Q76" s="216">
        <v>0</v>
      </c>
      <c r="R76" s="216">
        <v>19.170000000000002</v>
      </c>
      <c r="S76" s="216">
        <v>3.84</v>
      </c>
      <c r="T76" s="216">
        <v>0</v>
      </c>
      <c r="U76" s="216">
        <v>49.17</v>
      </c>
      <c r="V76" s="216">
        <v>8.74</v>
      </c>
      <c r="W76" s="216">
        <v>18.96</v>
      </c>
      <c r="X76" s="216">
        <v>62.19</v>
      </c>
      <c r="Y76" s="216">
        <v>0</v>
      </c>
      <c r="Z76" s="216">
        <v>19.2</v>
      </c>
      <c r="AA76" s="216">
        <v>13.44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259.18</v>
      </c>
      <c r="L77" s="216">
        <v>0</v>
      </c>
      <c r="M77" s="216">
        <v>14.78</v>
      </c>
      <c r="N77" s="216">
        <v>52.69</v>
      </c>
      <c r="O77" s="216">
        <v>73.55</v>
      </c>
      <c r="P77" s="216">
        <v>23.67</v>
      </c>
      <c r="Q77" s="216">
        <v>0</v>
      </c>
      <c r="R77" s="216">
        <v>19.170000000000002</v>
      </c>
      <c r="S77" s="216">
        <v>3.84</v>
      </c>
      <c r="T77" s="216">
        <v>0</v>
      </c>
      <c r="U77" s="216">
        <v>49.17</v>
      </c>
      <c r="V77" s="216">
        <v>8.74</v>
      </c>
      <c r="W77" s="216">
        <v>14.5</v>
      </c>
      <c r="X77" s="216">
        <v>41.46</v>
      </c>
      <c r="Y77" s="216">
        <v>0</v>
      </c>
      <c r="Z77" s="216">
        <v>19.2</v>
      </c>
      <c r="AA77" s="216">
        <v>13.44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259.18</v>
      </c>
      <c r="L78" s="216">
        <v>0</v>
      </c>
      <c r="M78" s="216">
        <v>17.34</v>
      </c>
      <c r="N78" s="216">
        <v>52.69</v>
      </c>
      <c r="O78" s="216">
        <v>73.55</v>
      </c>
      <c r="P78" s="216">
        <v>23.67</v>
      </c>
      <c r="Q78" s="216">
        <v>0</v>
      </c>
      <c r="R78" s="216">
        <v>19.170000000000002</v>
      </c>
      <c r="S78" s="216">
        <v>3.84</v>
      </c>
      <c r="T78" s="216">
        <v>0</v>
      </c>
      <c r="U78" s="216">
        <v>49.17</v>
      </c>
      <c r="V78" s="216">
        <v>8.74</v>
      </c>
      <c r="W78" s="216">
        <v>4.8</v>
      </c>
      <c r="X78" s="216">
        <v>41.46</v>
      </c>
      <c r="Y78" s="216">
        <v>0</v>
      </c>
      <c r="Z78" s="216">
        <v>19.2</v>
      </c>
      <c r="AA78" s="216">
        <v>13.44</v>
      </c>
      <c r="AB78" s="216">
        <v>0</v>
      </c>
      <c r="AC78" s="216">
        <v>14.54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259.18</v>
      </c>
      <c r="L79" s="216">
        <v>0</v>
      </c>
      <c r="M79" s="216">
        <v>17.34</v>
      </c>
      <c r="N79" s="216">
        <v>52.69</v>
      </c>
      <c r="O79" s="216">
        <v>73.55</v>
      </c>
      <c r="P79" s="216">
        <v>23.67</v>
      </c>
      <c r="Q79" s="216">
        <v>0</v>
      </c>
      <c r="R79" s="216">
        <v>19.170000000000002</v>
      </c>
      <c r="S79" s="216">
        <v>3.84</v>
      </c>
      <c r="T79" s="216">
        <v>0</v>
      </c>
      <c r="U79" s="216">
        <v>49.17</v>
      </c>
      <c r="V79" s="216">
        <v>8.74</v>
      </c>
      <c r="W79" s="216">
        <v>14.5</v>
      </c>
      <c r="X79" s="216">
        <v>41.46</v>
      </c>
      <c r="Y79" s="216">
        <v>0</v>
      </c>
      <c r="Z79" s="216">
        <v>19.2</v>
      </c>
      <c r="AA79" s="216">
        <v>14.18</v>
      </c>
      <c r="AB79" s="216">
        <v>0</v>
      </c>
      <c r="AC79" s="216">
        <v>14.54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259.18</v>
      </c>
      <c r="L80" s="216">
        <v>0</v>
      </c>
      <c r="M80" s="216">
        <v>17.34</v>
      </c>
      <c r="N80" s="216">
        <v>52.69</v>
      </c>
      <c r="O80" s="216">
        <v>73.55</v>
      </c>
      <c r="P80" s="216">
        <v>23.67</v>
      </c>
      <c r="Q80" s="216">
        <v>0</v>
      </c>
      <c r="R80" s="216">
        <v>19.170000000000002</v>
      </c>
      <c r="S80" s="216">
        <v>3.84</v>
      </c>
      <c r="T80" s="216">
        <v>0</v>
      </c>
      <c r="U80" s="216">
        <v>49.17</v>
      </c>
      <c r="V80" s="216">
        <v>8.74</v>
      </c>
      <c r="W80" s="216">
        <v>14.5</v>
      </c>
      <c r="X80" s="216">
        <v>41.46</v>
      </c>
      <c r="Y80" s="216">
        <v>0</v>
      </c>
      <c r="Z80" s="216">
        <v>19.2</v>
      </c>
      <c r="AA80" s="216">
        <v>14.18</v>
      </c>
      <c r="AB80" s="216">
        <v>0</v>
      </c>
      <c r="AC80" s="216">
        <v>14.54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259.18</v>
      </c>
      <c r="L81" s="216">
        <v>0</v>
      </c>
      <c r="M81" s="216">
        <v>17.34</v>
      </c>
      <c r="N81" s="216">
        <v>52.69</v>
      </c>
      <c r="O81" s="216">
        <v>73.55</v>
      </c>
      <c r="P81" s="216">
        <v>23.67</v>
      </c>
      <c r="Q81" s="216">
        <v>0</v>
      </c>
      <c r="R81" s="216">
        <v>19.170000000000002</v>
      </c>
      <c r="S81" s="216">
        <v>2.88</v>
      </c>
      <c r="T81" s="216">
        <v>0</v>
      </c>
      <c r="U81" s="216">
        <v>49.17</v>
      </c>
      <c r="V81" s="216">
        <v>8.74</v>
      </c>
      <c r="W81" s="216">
        <v>14.5</v>
      </c>
      <c r="X81" s="216">
        <v>41.46</v>
      </c>
      <c r="Y81" s="216">
        <v>0</v>
      </c>
      <c r="Z81" s="216">
        <v>19.2</v>
      </c>
      <c r="AA81" s="216">
        <v>14.18</v>
      </c>
      <c r="AB81" s="216">
        <v>0</v>
      </c>
      <c r="AC81" s="216">
        <v>14.54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259.18</v>
      </c>
      <c r="L82" s="216">
        <v>0</v>
      </c>
      <c r="M82" s="216">
        <v>17.34</v>
      </c>
      <c r="N82" s="216">
        <v>52.69</v>
      </c>
      <c r="O82" s="216">
        <v>73.55</v>
      </c>
      <c r="P82" s="216">
        <v>23.67</v>
      </c>
      <c r="Q82" s="216">
        <v>0</v>
      </c>
      <c r="R82" s="216">
        <v>19.170000000000002</v>
      </c>
      <c r="S82" s="216">
        <v>2.88</v>
      </c>
      <c r="T82" s="216">
        <v>0</v>
      </c>
      <c r="U82" s="216">
        <v>49.17</v>
      </c>
      <c r="V82" s="216">
        <v>8.74</v>
      </c>
      <c r="W82" s="216">
        <v>14.5</v>
      </c>
      <c r="X82" s="216">
        <v>41.46</v>
      </c>
      <c r="Y82" s="216">
        <v>0</v>
      </c>
      <c r="Z82" s="216">
        <v>19.2</v>
      </c>
      <c r="AA82" s="216">
        <v>14.18</v>
      </c>
      <c r="AB82" s="216">
        <v>0</v>
      </c>
      <c r="AC82" s="216">
        <v>14.54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259.18</v>
      </c>
      <c r="L83" s="216">
        <v>0</v>
      </c>
      <c r="M83" s="216">
        <v>17.34</v>
      </c>
      <c r="N83" s="216">
        <v>52.69</v>
      </c>
      <c r="O83" s="216">
        <v>73.55</v>
      </c>
      <c r="P83" s="216">
        <v>23.67</v>
      </c>
      <c r="Q83" s="216">
        <v>0</v>
      </c>
      <c r="R83" s="216">
        <v>19.170000000000002</v>
      </c>
      <c r="S83" s="216">
        <v>2.88</v>
      </c>
      <c r="T83" s="216">
        <v>0</v>
      </c>
      <c r="U83" s="216">
        <v>49.17</v>
      </c>
      <c r="V83" s="216">
        <v>8.74</v>
      </c>
      <c r="W83" s="216">
        <v>14.5</v>
      </c>
      <c r="X83" s="216">
        <v>41.46</v>
      </c>
      <c r="Y83" s="216">
        <v>0</v>
      </c>
      <c r="Z83" s="216">
        <v>19.2</v>
      </c>
      <c r="AA83" s="216">
        <v>14.18</v>
      </c>
      <c r="AB83" s="216">
        <v>0</v>
      </c>
      <c r="AC83" s="216">
        <v>14.54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259.18</v>
      </c>
      <c r="L84" s="216">
        <v>0</v>
      </c>
      <c r="M84" s="216">
        <v>17.34</v>
      </c>
      <c r="N84" s="216">
        <v>52.69</v>
      </c>
      <c r="O84" s="216">
        <v>73.55</v>
      </c>
      <c r="P84" s="216">
        <v>23.67</v>
      </c>
      <c r="Q84" s="216">
        <v>0</v>
      </c>
      <c r="R84" s="216">
        <v>19.170000000000002</v>
      </c>
      <c r="S84" s="216">
        <v>2.88</v>
      </c>
      <c r="T84" s="216">
        <v>0</v>
      </c>
      <c r="U84" s="216">
        <v>49.17</v>
      </c>
      <c r="V84" s="216">
        <v>8.74</v>
      </c>
      <c r="W84" s="216">
        <v>14.5</v>
      </c>
      <c r="X84" s="216">
        <v>41.46</v>
      </c>
      <c r="Y84" s="216">
        <v>0</v>
      </c>
      <c r="Z84" s="216">
        <v>19.2</v>
      </c>
      <c r="AA84" s="216">
        <v>14.18</v>
      </c>
      <c r="AB84" s="216">
        <v>0</v>
      </c>
      <c r="AC84" s="216">
        <v>14.54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259.18</v>
      </c>
      <c r="L85" s="216">
        <v>0</v>
      </c>
      <c r="M85" s="216">
        <v>17.34</v>
      </c>
      <c r="N85" s="216">
        <v>52.69</v>
      </c>
      <c r="O85" s="216">
        <v>73.55</v>
      </c>
      <c r="P85" s="216">
        <v>23.67</v>
      </c>
      <c r="Q85" s="216">
        <v>0</v>
      </c>
      <c r="R85" s="216">
        <v>19.170000000000002</v>
      </c>
      <c r="S85" s="216">
        <v>2.88</v>
      </c>
      <c r="T85" s="216">
        <v>0</v>
      </c>
      <c r="U85" s="216">
        <v>49.17</v>
      </c>
      <c r="V85" s="216">
        <v>8.74</v>
      </c>
      <c r="W85" s="216">
        <v>14.5</v>
      </c>
      <c r="X85" s="216">
        <v>41.46</v>
      </c>
      <c r="Y85" s="216">
        <v>0</v>
      </c>
      <c r="Z85" s="216">
        <v>19.2</v>
      </c>
      <c r="AA85" s="216">
        <v>14.4</v>
      </c>
      <c r="AB85" s="216">
        <v>0</v>
      </c>
      <c r="AC85" s="216">
        <v>14.54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259.18</v>
      </c>
      <c r="L86" s="216">
        <v>0</v>
      </c>
      <c r="M86" s="216">
        <v>17.34</v>
      </c>
      <c r="N86" s="216">
        <v>52.69</v>
      </c>
      <c r="O86" s="216">
        <v>73.55</v>
      </c>
      <c r="P86" s="216">
        <v>23.67</v>
      </c>
      <c r="Q86" s="216">
        <v>0</v>
      </c>
      <c r="R86" s="216">
        <v>19.170000000000002</v>
      </c>
      <c r="S86" s="216">
        <v>2.88</v>
      </c>
      <c r="T86" s="216">
        <v>0</v>
      </c>
      <c r="U86" s="216">
        <v>49.17</v>
      </c>
      <c r="V86" s="216">
        <v>8.74</v>
      </c>
      <c r="W86" s="216">
        <v>14.5</v>
      </c>
      <c r="X86" s="216">
        <v>41.46</v>
      </c>
      <c r="Y86" s="216">
        <v>0</v>
      </c>
      <c r="Z86" s="216">
        <v>58.67</v>
      </c>
      <c r="AA86" s="216">
        <v>14.4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307.17</v>
      </c>
      <c r="L87" s="216">
        <v>0</v>
      </c>
      <c r="M87" s="216">
        <v>17.34</v>
      </c>
      <c r="N87" s="216">
        <v>52.69</v>
      </c>
      <c r="O87" s="216">
        <v>73.55</v>
      </c>
      <c r="P87" s="216">
        <v>23.67</v>
      </c>
      <c r="Q87" s="216">
        <v>0</v>
      </c>
      <c r="R87" s="216">
        <v>19.170000000000002</v>
      </c>
      <c r="S87" s="216">
        <v>11.52</v>
      </c>
      <c r="T87" s="216">
        <v>0</v>
      </c>
      <c r="U87" s="216">
        <v>49.17</v>
      </c>
      <c r="V87" s="216">
        <v>8.74</v>
      </c>
      <c r="W87" s="216">
        <v>14.5</v>
      </c>
      <c r="X87" s="216">
        <v>33.26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307.17</v>
      </c>
      <c r="L88" s="216">
        <v>0</v>
      </c>
      <c r="M88" s="216">
        <v>17.34</v>
      </c>
      <c r="N88" s="216">
        <v>52.69</v>
      </c>
      <c r="O88" s="216">
        <v>73.55</v>
      </c>
      <c r="P88" s="216">
        <v>23.67</v>
      </c>
      <c r="Q88" s="216">
        <v>0</v>
      </c>
      <c r="R88" s="216">
        <v>19.170000000000002</v>
      </c>
      <c r="S88" s="216">
        <v>11.52</v>
      </c>
      <c r="T88" s="216">
        <v>0</v>
      </c>
      <c r="U88" s="216">
        <v>49.17</v>
      </c>
      <c r="V88" s="216">
        <v>8.74</v>
      </c>
      <c r="W88" s="216">
        <v>14.5</v>
      </c>
      <c r="X88" s="216">
        <v>33.26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14.54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307.17</v>
      </c>
      <c r="L89" s="216">
        <v>0</v>
      </c>
      <c r="M89" s="216">
        <v>17.34</v>
      </c>
      <c r="N89" s="216">
        <v>52.69</v>
      </c>
      <c r="O89" s="216">
        <v>73.55</v>
      </c>
      <c r="P89" s="216">
        <v>23.67</v>
      </c>
      <c r="Q89" s="216">
        <v>0</v>
      </c>
      <c r="R89" s="216">
        <v>19.170000000000002</v>
      </c>
      <c r="S89" s="216">
        <v>11.52</v>
      </c>
      <c r="T89" s="216">
        <v>0</v>
      </c>
      <c r="U89" s="216">
        <v>49.17</v>
      </c>
      <c r="V89" s="216">
        <v>8.74</v>
      </c>
      <c r="W89" s="216">
        <v>14.63</v>
      </c>
      <c r="X89" s="216">
        <v>39.11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14.54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307.17</v>
      </c>
      <c r="L90" s="216">
        <v>0</v>
      </c>
      <c r="M90" s="216">
        <v>17.34</v>
      </c>
      <c r="N90" s="216">
        <v>52.69</v>
      </c>
      <c r="O90" s="216">
        <v>73.55</v>
      </c>
      <c r="P90" s="216">
        <v>23.67</v>
      </c>
      <c r="Q90" s="216">
        <v>0</v>
      </c>
      <c r="R90" s="216">
        <v>19.170000000000002</v>
      </c>
      <c r="S90" s="216">
        <v>11.52</v>
      </c>
      <c r="T90" s="216">
        <v>0</v>
      </c>
      <c r="U90" s="216">
        <v>49.17</v>
      </c>
      <c r="V90" s="216">
        <v>8.74</v>
      </c>
      <c r="W90" s="216">
        <v>14.63</v>
      </c>
      <c r="X90" s="216">
        <v>39.11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14.54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307.17</v>
      </c>
      <c r="L91" s="216">
        <v>0</v>
      </c>
      <c r="M91" s="216">
        <v>17.34</v>
      </c>
      <c r="N91" s="216">
        <v>52.69</v>
      </c>
      <c r="O91" s="216">
        <v>73.55</v>
      </c>
      <c r="P91" s="216">
        <v>23.67</v>
      </c>
      <c r="Q91" s="216">
        <v>0</v>
      </c>
      <c r="R91" s="216">
        <v>19.170000000000002</v>
      </c>
      <c r="S91" s="216">
        <v>11.52</v>
      </c>
      <c r="T91" s="216">
        <v>0</v>
      </c>
      <c r="U91" s="216">
        <v>49.17</v>
      </c>
      <c r="V91" s="216">
        <v>8.74</v>
      </c>
      <c r="W91" s="216">
        <v>16.25</v>
      </c>
      <c r="X91" s="216">
        <v>43.2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14.54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307.17</v>
      </c>
      <c r="L92" s="216">
        <v>0</v>
      </c>
      <c r="M92" s="216">
        <v>17.34</v>
      </c>
      <c r="N92" s="216">
        <v>52.69</v>
      </c>
      <c r="O92" s="216">
        <v>73.55</v>
      </c>
      <c r="P92" s="216">
        <v>23.67</v>
      </c>
      <c r="Q92" s="216">
        <v>0</v>
      </c>
      <c r="R92" s="216">
        <v>19.170000000000002</v>
      </c>
      <c r="S92" s="216">
        <v>11.52</v>
      </c>
      <c r="T92" s="216">
        <v>0</v>
      </c>
      <c r="U92" s="216">
        <v>49.17</v>
      </c>
      <c r="V92" s="216">
        <v>8.74</v>
      </c>
      <c r="W92" s="216">
        <v>16.25</v>
      </c>
      <c r="X92" s="216">
        <v>43.2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14.54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307.17</v>
      </c>
      <c r="L93" s="216">
        <v>0</v>
      </c>
      <c r="M93" s="216">
        <v>17.34</v>
      </c>
      <c r="N93" s="216">
        <v>52.69</v>
      </c>
      <c r="O93" s="216">
        <v>73.55</v>
      </c>
      <c r="P93" s="216">
        <v>23.67</v>
      </c>
      <c r="Q93" s="216">
        <v>0</v>
      </c>
      <c r="R93" s="216">
        <v>19.170000000000002</v>
      </c>
      <c r="S93" s="216">
        <v>11.52</v>
      </c>
      <c r="T93" s="216">
        <v>0</v>
      </c>
      <c r="U93" s="216">
        <v>49.17</v>
      </c>
      <c r="V93" s="216">
        <v>8.74</v>
      </c>
      <c r="W93" s="216">
        <v>16.25</v>
      </c>
      <c r="X93" s="216">
        <v>43.2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14.54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307.17</v>
      </c>
      <c r="L94" s="216">
        <v>0</v>
      </c>
      <c r="M94" s="216">
        <v>17.34</v>
      </c>
      <c r="N94" s="216">
        <v>52.69</v>
      </c>
      <c r="O94" s="216">
        <v>73.55</v>
      </c>
      <c r="P94" s="216">
        <v>23.67</v>
      </c>
      <c r="Q94" s="216">
        <v>0</v>
      </c>
      <c r="R94" s="216">
        <v>19.170000000000002</v>
      </c>
      <c r="S94" s="216">
        <v>11.52</v>
      </c>
      <c r="T94" s="216">
        <v>0</v>
      </c>
      <c r="U94" s="216">
        <v>49.17</v>
      </c>
      <c r="V94" s="216">
        <v>8.74</v>
      </c>
      <c r="W94" s="216">
        <v>16.25</v>
      </c>
      <c r="X94" s="216">
        <v>43.2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14.54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259.17</v>
      </c>
      <c r="L95" s="216">
        <v>0</v>
      </c>
      <c r="M95" s="216">
        <v>17.34</v>
      </c>
      <c r="N95" s="216">
        <v>52.69</v>
      </c>
      <c r="O95" s="216">
        <v>73.55</v>
      </c>
      <c r="P95" s="216">
        <v>23.67</v>
      </c>
      <c r="Q95" s="216">
        <v>0</v>
      </c>
      <c r="R95" s="216">
        <v>19.170000000000002</v>
      </c>
      <c r="S95" s="216">
        <v>11.52</v>
      </c>
      <c r="T95" s="216">
        <v>0</v>
      </c>
      <c r="U95" s="216">
        <v>49.17</v>
      </c>
      <c r="V95" s="216">
        <v>8.74</v>
      </c>
      <c r="W95" s="216">
        <v>18.97</v>
      </c>
      <c r="X95" s="216">
        <v>43.19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14.54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259.18</v>
      </c>
      <c r="L96" s="216">
        <v>0</v>
      </c>
      <c r="M96" s="216">
        <v>17.34</v>
      </c>
      <c r="N96" s="216">
        <v>52.69</v>
      </c>
      <c r="O96" s="216">
        <v>73.55</v>
      </c>
      <c r="P96" s="216">
        <v>23.67</v>
      </c>
      <c r="Q96" s="216">
        <v>0</v>
      </c>
      <c r="R96" s="216">
        <v>19.170000000000002</v>
      </c>
      <c r="S96" s="216">
        <v>11.52</v>
      </c>
      <c r="T96" s="216">
        <v>0</v>
      </c>
      <c r="U96" s="216">
        <v>49.17</v>
      </c>
      <c r="V96" s="216">
        <v>8.74</v>
      </c>
      <c r="W96" s="216">
        <v>16.25</v>
      </c>
      <c r="X96" s="216">
        <v>38.44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14.54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259.18</v>
      </c>
      <c r="L97" s="216">
        <v>0</v>
      </c>
      <c r="M97" s="216">
        <v>17.34</v>
      </c>
      <c r="N97" s="216">
        <v>52.69</v>
      </c>
      <c r="O97" s="216">
        <v>73.55</v>
      </c>
      <c r="P97" s="216">
        <v>23.67</v>
      </c>
      <c r="Q97" s="216">
        <v>0</v>
      </c>
      <c r="R97" s="216">
        <v>19.170000000000002</v>
      </c>
      <c r="S97" s="216">
        <v>11.52</v>
      </c>
      <c r="T97" s="216">
        <v>0</v>
      </c>
      <c r="U97" s="216">
        <v>49.17</v>
      </c>
      <c r="V97" s="216">
        <v>8.74</v>
      </c>
      <c r="W97" s="216">
        <v>19.09</v>
      </c>
      <c r="X97" s="216">
        <v>38.44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14.54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259.18</v>
      </c>
      <c r="L98" s="216">
        <v>0</v>
      </c>
      <c r="M98" s="216">
        <v>17.34</v>
      </c>
      <c r="N98" s="216">
        <v>52.69</v>
      </c>
      <c r="O98" s="216">
        <v>73.55</v>
      </c>
      <c r="P98" s="216">
        <v>23.67</v>
      </c>
      <c r="Q98" s="216">
        <v>0</v>
      </c>
      <c r="R98" s="216">
        <v>19.170000000000002</v>
      </c>
      <c r="S98" s="216">
        <v>11.52</v>
      </c>
      <c r="T98" s="216">
        <v>0</v>
      </c>
      <c r="U98" s="216">
        <v>49.17</v>
      </c>
      <c r="V98" s="216">
        <v>8.74</v>
      </c>
      <c r="W98" s="216">
        <v>19.09</v>
      </c>
      <c r="X98" s="216">
        <v>38.44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14.54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6.3932099999999954</v>
      </c>
      <c r="L99">
        <f t="shared" si="0"/>
        <v>7.2524999999999994E-3</v>
      </c>
      <c r="M99">
        <f t="shared" si="0"/>
        <v>0.60528250000000139</v>
      </c>
      <c r="N99">
        <f t="shared" si="0"/>
        <v>1.2071799999999995</v>
      </c>
      <c r="O99">
        <f t="shared" si="0"/>
        <v>1.6852800000000028</v>
      </c>
      <c r="P99">
        <f t="shared" si="0"/>
        <v>0.54319750000000022</v>
      </c>
      <c r="Q99">
        <f t="shared" si="0"/>
        <v>0</v>
      </c>
      <c r="R99">
        <f t="shared" si="0"/>
        <v>0.28842999999999985</v>
      </c>
      <c r="S99">
        <f t="shared" si="0"/>
        <v>0.10572749999999996</v>
      </c>
      <c r="T99">
        <f t="shared" si="0"/>
        <v>0</v>
      </c>
      <c r="U99">
        <f t="shared" si="0"/>
        <v>1.1890049999999994</v>
      </c>
      <c r="V99">
        <f t="shared" si="0"/>
        <v>9.6820000000000045E-2</v>
      </c>
      <c r="W99">
        <f t="shared" si="0"/>
        <v>0.1942325</v>
      </c>
      <c r="X99">
        <f t="shared" si="0"/>
        <v>0.66128750000000069</v>
      </c>
      <c r="Y99">
        <f t="shared" si="0"/>
        <v>0</v>
      </c>
      <c r="Z99">
        <f t="shared" si="0"/>
        <v>0.63095750000000039</v>
      </c>
      <c r="AA99">
        <f t="shared" si="0"/>
        <v>0.43235000000000035</v>
      </c>
      <c r="AB99">
        <f t="shared" si="0"/>
        <v>0</v>
      </c>
      <c r="AC99">
        <f t="shared" si="0"/>
        <v>0.34421249999999964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0.49092250000000004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158.41</v>
      </c>
      <c r="L3" s="216">
        <v>44.62</v>
      </c>
      <c r="M3" s="216">
        <v>0</v>
      </c>
      <c r="N3" s="216">
        <v>28.8</v>
      </c>
      <c r="O3" s="216">
        <v>48.36</v>
      </c>
      <c r="P3" s="216">
        <v>49.46</v>
      </c>
      <c r="Q3" s="216">
        <v>0</v>
      </c>
      <c r="R3" s="216">
        <v>10.34</v>
      </c>
      <c r="S3" s="216">
        <v>6.44</v>
      </c>
      <c r="T3" s="216">
        <v>0</v>
      </c>
      <c r="U3" s="216">
        <v>182.52</v>
      </c>
      <c r="V3" s="216">
        <v>5.0599999999999996</v>
      </c>
      <c r="W3" s="216">
        <v>9.9</v>
      </c>
      <c r="X3" s="216">
        <v>34.56</v>
      </c>
      <c r="Y3" s="216">
        <v>0</v>
      </c>
      <c r="Z3" s="216">
        <v>33.93</v>
      </c>
      <c r="AA3" s="216">
        <v>21.99</v>
      </c>
      <c r="AB3" s="216">
        <v>0</v>
      </c>
      <c r="AC3" s="216">
        <v>7.96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158.41</v>
      </c>
      <c r="L4" s="216">
        <v>19.2</v>
      </c>
      <c r="M4" s="216">
        <v>0</v>
      </c>
      <c r="N4" s="216">
        <v>28.8</v>
      </c>
      <c r="O4" s="216">
        <v>48.36</v>
      </c>
      <c r="P4" s="216">
        <v>49.46</v>
      </c>
      <c r="Q4" s="216">
        <v>0</v>
      </c>
      <c r="R4" s="216">
        <v>10.34</v>
      </c>
      <c r="S4" s="216">
        <v>6.44</v>
      </c>
      <c r="T4" s="216">
        <v>0</v>
      </c>
      <c r="U4" s="216">
        <v>182.52</v>
      </c>
      <c r="V4" s="216">
        <v>5.0599999999999996</v>
      </c>
      <c r="W4" s="216">
        <v>9.9</v>
      </c>
      <c r="X4" s="216">
        <v>34.56</v>
      </c>
      <c r="Y4" s="216">
        <v>0</v>
      </c>
      <c r="Z4" s="216">
        <v>33.93</v>
      </c>
      <c r="AA4" s="216">
        <v>21.99</v>
      </c>
      <c r="AB4" s="216">
        <v>0</v>
      </c>
      <c r="AC4" s="216">
        <v>7.96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19.2</v>
      </c>
      <c r="M5" s="216">
        <v>0</v>
      </c>
      <c r="N5" s="216">
        <v>28.8</v>
      </c>
      <c r="O5" s="216">
        <v>48.36</v>
      </c>
      <c r="P5" s="216">
        <v>49.46</v>
      </c>
      <c r="Q5" s="216">
        <v>0</v>
      </c>
      <c r="R5" s="216">
        <v>10.34</v>
      </c>
      <c r="S5" s="216">
        <v>6.44</v>
      </c>
      <c r="T5" s="216">
        <v>0</v>
      </c>
      <c r="U5" s="216">
        <v>182.52</v>
      </c>
      <c r="V5" s="216">
        <v>5.0599999999999996</v>
      </c>
      <c r="W5" s="216">
        <v>9.9</v>
      </c>
      <c r="X5" s="216">
        <v>34.56</v>
      </c>
      <c r="Y5" s="216">
        <v>0</v>
      </c>
      <c r="Z5" s="216">
        <v>33.93</v>
      </c>
      <c r="AA5" s="216">
        <v>21.99</v>
      </c>
      <c r="AB5" s="216">
        <v>0</v>
      </c>
      <c r="AC5" s="216">
        <v>7.96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158.41</v>
      </c>
      <c r="L6" s="216">
        <v>19.2</v>
      </c>
      <c r="M6" s="216">
        <v>0</v>
      </c>
      <c r="N6" s="216">
        <v>28.8</v>
      </c>
      <c r="O6" s="216">
        <v>48.36</v>
      </c>
      <c r="P6" s="216">
        <v>49.46</v>
      </c>
      <c r="Q6" s="216">
        <v>0</v>
      </c>
      <c r="R6" s="216">
        <v>10.34</v>
      </c>
      <c r="S6" s="216">
        <v>6.44</v>
      </c>
      <c r="T6" s="216">
        <v>0</v>
      </c>
      <c r="U6" s="216">
        <v>182.52</v>
      </c>
      <c r="V6" s="216">
        <v>5.0599999999999996</v>
      </c>
      <c r="W6" s="216">
        <v>9.9</v>
      </c>
      <c r="X6" s="216">
        <v>34.56</v>
      </c>
      <c r="Y6" s="216">
        <v>0</v>
      </c>
      <c r="Z6" s="216">
        <v>33.93</v>
      </c>
      <c r="AA6" s="216">
        <v>21.99</v>
      </c>
      <c r="AB6" s="216">
        <v>0</v>
      </c>
      <c r="AC6" s="216">
        <v>7.96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158.41</v>
      </c>
      <c r="L7" s="216">
        <v>19.2</v>
      </c>
      <c r="M7" s="216">
        <v>0</v>
      </c>
      <c r="N7" s="216">
        <v>28.8</v>
      </c>
      <c r="O7" s="216">
        <v>48.36</v>
      </c>
      <c r="P7" s="216">
        <v>49.46</v>
      </c>
      <c r="Q7" s="216">
        <v>0</v>
      </c>
      <c r="R7" s="216">
        <v>10.34</v>
      </c>
      <c r="S7" s="216">
        <v>6.44</v>
      </c>
      <c r="T7" s="216">
        <v>0</v>
      </c>
      <c r="U7" s="216">
        <v>182.52</v>
      </c>
      <c r="V7" s="216">
        <v>5.0599999999999996</v>
      </c>
      <c r="W7" s="216">
        <v>9.9</v>
      </c>
      <c r="X7" s="216">
        <v>34.56</v>
      </c>
      <c r="Y7" s="216">
        <v>0</v>
      </c>
      <c r="Z7" s="216">
        <v>33.93</v>
      </c>
      <c r="AA7" s="216">
        <v>21.99</v>
      </c>
      <c r="AB7" s="216">
        <v>0</v>
      </c>
      <c r="AC7" s="216">
        <v>7.96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158.41</v>
      </c>
      <c r="L8" s="216">
        <v>19.2</v>
      </c>
      <c r="M8" s="216">
        <v>0</v>
      </c>
      <c r="N8" s="216">
        <v>28.8</v>
      </c>
      <c r="O8" s="216">
        <v>48.36</v>
      </c>
      <c r="P8" s="216">
        <v>49.46</v>
      </c>
      <c r="Q8" s="216">
        <v>0</v>
      </c>
      <c r="R8" s="216">
        <v>10.34</v>
      </c>
      <c r="S8" s="216">
        <v>6.44</v>
      </c>
      <c r="T8" s="216">
        <v>0</v>
      </c>
      <c r="U8" s="216">
        <v>182.52</v>
      </c>
      <c r="V8" s="216">
        <v>5.0599999999999996</v>
      </c>
      <c r="W8" s="216">
        <v>9.8699999999999992</v>
      </c>
      <c r="X8" s="216">
        <v>34.56</v>
      </c>
      <c r="Y8" s="216">
        <v>0</v>
      </c>
      <c r="Z8" s="216">
        <v>33.92</v>
      </c>
      <c r="AA8" s="216">
        <v>21.99</v>
      </c>
      <c r="AB8" s="216">
        <v>0</v>
      </c>
      <c r="AC8" s="216">
        <v>7.96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158.41</v>
      </c>
      <c r="L9" s="216">
        <v>29.74</v>
      </c>
      <c r="M9" s="216">
        <v>0</v>
      </c>
      <c r="N9" s="216">
        <v>28.8</v>
      </c>
      <c r="O9" s="216">
        <v>48.36</v>
      </c>
      <c r="P9" s="216">
        <v>49.46</v>
      </c>
      <c r="Q9" s="216">
        <v>0</v>
      </c>
      <c r="R9" s="216">
        <v>10.34</v>
      </c>
      <c r="S9" s="216">
        <v>6.44</v>
      </c>
      <c r="T9" s="216">
        <v>0</v>
      </c>
      <c r="U9" s="216">
        <v>182.52</v>
      </c>
      <c r="V9" s="216">
        <v>5.0599999999999996</v>
      </c>
      <c r="W9" s="216">
        <v>8.14</v>
      </c>
      <c r="X9" s="216">
        <v>34.56</v>
      </c>
      <c r="Y9" s="216">
        <v>0</v>
      </c>
      <c r="Z9" s="216">
        <v>33.93</v>
      </c>
      <c r="AA9" s="216">
        <v>21.99</v>
      </c>
      <c r="AB9" s="216">
        <v>0</v>
      </c>
      <c r="AC9" s="216">
        <v>7.96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76.790000000000006</v>
      </c>
      <c r="L10" s="216">
        <v>24.46</v>
      </c>
      <c r="M10" s="216">
        <v>0</v>
      </c>
      <c r="N10" s="216">
        <v>28.8</v>
      </c>
      <c r="O10" s="216">
        <v>48.36</v>
      </c>
      <c r="P10" s="216">
        <v>49.46</v>
      </c>
      <c r="Q10" s="216">
        <v>0</v>
      </c>
      <c r="R10" s="216">
        <v>10.34</v>
      </c>
      <c r="S10" s="216">
        <v>2.88</v>
      </c>
      <c r="T10" s="216">
        <v>0</v>
      </c>
      <c r="U10" s="216">
        <v>182.52</v>
      </c>
      <c r="V10" s="216">
        <v>5.0599999999999996</v>
      </c>
      <c r="W10" s="216">
        <v>9.81</v>
      </c>
      <c r="X10" s="216">
        <v>34.56</v>
      </c>
      <c r="Y10" s="216">
        <v>0</v>
      </c>
      <c r="Z10" s="216">
        <v>33.93</v>
      </c>
      <c r="AA10" s="216">
        <v>9.6</v>
      </c>
      <c r="AB10" s="216">
        <v>0</v>
      </c>
      <c r="AC10" s="216">
        <v>7.96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76.790000000000006</v>
      </c>
      <c r="L11" s="216">
        <v>19.2</v>
      </c>
      <c r="M11" s="216">
        <v>0</v>
      </c>
      <c r="N11" s="216">
        <v>28.8</v>
      </c>
      <c r="O11" s="216">
        <v>48.36</v>
      </c>
      <c r="P11" s="216">
        <v>49.46</v>
      </c>
      <c r="Q11" s="216">
        <v>0</v>
      </c>
      <c r="R11" s="216">
        <v>10.34</v>
      </c>
      <c r="S11" s="216">
        <v>2.97</v>
      </c>
      <c r="T11" s="216">
        <v>0</v>
      </c>
      <c r="U11" s="216">
        <v>182.52</v>
      </c>
      <c r="V11" s="216">
        <v>5.0599999999999996</v>
      </c>
      <c r="W11" s="216">
        <v>9.9</v>
      </c>
      <c r="X11" s="216">
        <v>34.56</v>
      </c>
      <c r="Y11" s="216">
        <v>0</v>
      </c>
      <c r="Z11" s="216">
        <v>33.93</v>
      </c>
      <c r="AA11" s="216">
        <v>9.6</v>
      </c>
      <c r="AB11" s="216">
        <v>0</v>
      </c>
      <c r="AC11" s="216">
        <v>7.96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76.790000000000006</v>
      </c>
      <c r="L12" s="216">
        <v>19.2</v>
      </c>
      <c r="M12" s="216">
        <v>0</v>
      </c>
      <c r="N12" s="216">
        <v>28.8</v>
      </c>
      <c r="O12" s="216">
        <v>48.36</v>
      </c>
      <c r="P12" s="216">
        <v>49.46</v>
      </c>
      <c r="Q12" s="216">
        <v>0</v>
      </c>
      <c r="R12" s="216">
        <v>10.34</v>
      </c>
      <c r="S12" s="216">
        <v>2.97</v>
      </c>
      <c r="T12" s="216">
        <v>0</v>
      </c>
      <c r="U12" s="216">
        <v>182.52</v>
      </c>
      <c r="V12" s="216">
        <v>5.0599999999999996</v>
      </c>
      <c r="W12" s="216">
        <v>9.9</v>
      </c>
      <c r="X12" s="216">
        <v>34.56</v>
      </c>
      <c r="Y12" s="216">
        <v>0</v>
      </c>
      <c r="Z12" s="216">
        <v>33.93</v>
      </c>
      <c r="AA12" s="216">
        <v>9.6</v>
      </c>
      <c r="AB12" s="216">
        <v>0</v>
      </c>
      <c r="AC12" s="216">
        <v>7.96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76.790000000000006</v>
      </c>
      <c r="L13" s="216">
        <v>19.2</v>
      </c>
      <c r="M13" s="216">
        <v>0</v>
      </c>
      <c r="N13" s="216">
        <v>28.8</v>
      </c>
      <c r="O13" s="216">
        <v>48.36</v>
      </c>
      <c r="P13" s="216">
        <v>49.46</v>
      </c>
      <c r="Q13" s="216">
        <v>0</v>
      </c>
      <c r="R13" s="216">
        <v>10.34</v>
      </c>
      <c r="S13" s="216">
        <v>2.97</v>
      </c>
      <c r="T13" s="216">
        <v>0</v>
      </c>
      <c r="U13" s="216">
        <v>182.52</v>
      </c>
      <c r="V13" s="216">
        <v>5.0599999999999996</v>
      </c>
      <c r="W13" s="216">
        <v>9.9</v>
      </c>
      <c r="X13" s="216">
        <v>34.56</v>
      </c>
      <c r="Y13" s="216">
        <v>0</v>
      </c>
      <c r="Z13" s="216">
        <v>33.93</v>
      </c>
      <c r="AA13" s="216">
        <v>9.6</v>
      </c>
      <c r="AB13" s="216">
        <v>0</v>
      </c>
      <c r="AC13" s="216">
        <v>19.399999999999999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76.790000000000006</v>
      </c>
      <c r="L14" s="216">
        <v>19.2</v>
      </c>
      <c r="M14" s="216">
        <v>0</v>
      </c>
      <c r="N14" s="216">
        <v>28.8</v>
      </c>
      <c r="O14" s="216">
        <v>48.36</v>
      </c>
      <c r="P14" s="216">
        <v>49.46</v>
      </c>
      <c r="Q14" s="216">
        <v>0</v>
      </c>
      <c r="R14" s="216">
        <v>10.34</v>
      </c>
      <c r="S14" s="216">
        <v>2.97</v>
      </c>
      <c r="T14" s="216">
        <v>0</v>
      </c>
      <c r="U14" s="216">
        <v>182.52</v>
      </c>
      <c r="V14" s="216">
        <v>5.0599999999999996</v>
      </c>
      <c r="W14" s="216">
        <v>9.9</v>
      </c>
      <c r="X14" s="216">
        <v>34.56</v>
      </c>
      <c r="Y14" s="216">
        <v>0</v>
      </c>
      <c r="Z14" s="216">
        <v>33.93</v>
      </c>
      <c r="AA14" s="216">
        <v>9.6</v>
      </c>
      <c r="AB14" s="216">
        <v>0</v>
      </c>
      <c r="AC14" s="216">
        <v>7.96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73.709999999999994</v>
      </c>
      <c r="L15" s="216">
        <v>18.43</v>
      </c>
      <c r="M15" s="216">
        <v>0</v>
      </c>
      <c r="N15" s="216">
        <v>28.8</v>
      </c>
      <c r="O15" s="216">
        <v>48.36</v>
      </c>
      <c r="P15" s="216">
        <v>49.46</v>
      </c>
      <c r="Q15" s="216">
        <v>0</v>
      </c>
      <c r="R15" s="216">
        <v>10.34</v>
      </c>
      <c r="S15" s="216">
        <v>2.87</v>
      </c>
      <c r="T15" s="216">
        <v>0</v>
      </c>
      <c r="U15" s="216">
        <v>182.52</v>
      </c>
      <c r="V15" s="216">
        <v>5.0599999999999996</v>
      </c>
      <c r="W15" s="216">
        <v>9.7799999999999994</v>
      </c>
      <c r="X15" s="216">
        <v>35.97</v>
      </c>
      <c r="Y15" s="216">
        <v>0</v>
      </c>
      <c r="Z15" s="216">
        <v>33.07</v>
      </c>
      <c r="AA15" s="216">
        <v>9.2899999999999991</v>
      </c>
      <c r="AB15" s="216">
        <v>0</v>
      </c>
      <c r="AC15" s="216">
        <v>7.96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73.709999999999994</v>
      </c>
      <c r="L16" s="216">
        <v>18.43</v>
      </c>
      <c r="M16" s="216">
        <v>0</v>
      </c>
      <c r="N16" s="216">
        <v>28.8</v>
      </c>
      <c r="O16" s="216">
        <v>48.36</v>
      </c>
      <c r="P16" s="216">
        <v>49.46</v>
      </c>
      <c r="Q16" s="216">
        <v>0</v>
      </c>
      <c r="R16" s="216">
        <v>10.34</v>
      </c>
      <c r="S16" s="216">
        <v>2.87</v>
      </c>
      <c r="T16" s="216">
        <v>0</v>
      </c>
      <c r="U16" s="216">
        <v>182.52</v>
      </c>
      <c r="V16" s="216">
        <v>5.0599999999999996</v>
      </c>
      <c r="W16" s="216">
        <v>9.7799999999999994</v>
      </c>
      <c r="X16" s="216">
        <v>35.97</v>
      </c>
      <c r="Y16" s="216">
        <v>0</v>
      </c>
      <c r="Z16" s="216">
        <v>33.07</v>
      </c>
      <c r="AA16" s="216">
        <v>9.2899999999999991</v>
      </c>
      <c r="AB16" s="216">
        <v>0</v>
      </c>
      <c r="AC16" s="216">
        <v>7.96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73.709999999999994</v>
      </c>
      <c r="L17" s="216">
        <v>18.43</v>
      </c>
      <c r="M17" s="216">
        <v>0</v>
      </c>
      <c r="N17" s="216">
        <v>28.8</v>
      </c>
      <c r="O17" s="216">
        <v>48.36</v>
      </c>
      <c r="P17" s="216">
        <v>49.46</v>
      </c>
      <c r="Q17" s="216">
        <v>0</v>
      </c>
      <c r="R17" s="216">
        <v>10.34</v>
      </c>
      <c r="S17" s="216">
        <v>2.87</v>
      </c>
      <c r="T17" s="216">
        <v>0</v>
      </c>
      <c r="U17" s="216">
        <v>182.52</v>
      </c>
      <c r="V17" s="216">
        <v>5.0599999999999996</v>
      </c>
      <c r="W17" s="216">
        <v>9.7799999999999994</v>
      </c>
      <c r="X17" s="216">
        <v>35.97</v>
      </c>
      <c r="Y17" s="216">
        <v>0</v>
      </c>
      <c r="Z17" s="216">
        <v>33.07</v>
      </c>
      <c r="AA17" s="216">
        <v>9.2899999999999991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73.709999999999994</v>
      </c>
      <c r="L18" s="216">
        <v>18.43</v>
      </c>
      <c r="M18" s="216">
        <v>0</v>
      </c>
      <c r="N18" s="216">
        <v>28.8</v>
      </c>
      <c r="O18" s="216">
        <v>48.36</v>
      </c>
      <c r="P18" s="216">
        <v>49.46</v>
      </c>
      <c r="Q18" s="216">
        <v>0</v>
      </c>
      <c r="R18" s="216">
        <v>10.34</v>
      </c>
      <c r="S18" s="216">
        <v>2.87</v>
      </c>
      <c r="T18" s="216">
        <v>0</v>
      </c>
      <c r="U18" s="216">
        <v>182.52</v>
      </c>
      <c r="V18" s="216">
        <v>5.0599999999999996</v>
      </c>
      <c r="W18" s="216">
        <v>9.7799999999999994</v>
      </c>
      <c r="X18" s="216">
        <v>35.97</v>
      </c>
      <c r="Y18" s="216">
        <v>0</v>
      </c>
      <c r="Z18" s="216">
        <v>33.07</v>
      </c>
      <c r="AA18" s="216">
        <v>9.2899999999999991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73.709999999999994</v>
      </c>
      <c r="L19" s="216">
        <v>18.43</v>
      </c>
      <c r="M19" s="216">
        <v>0</v>
      </c>
      <c r="N19" s="216">
        <v>28.8</v>
      </c>
      <c r="O19" s="216">
        <v>48.36</v>
      </c>
      <c r="P19" s="216">
        <v>49.46</v>
      </c>
      <c r="Q19" s="216">
        <v>0</v>
      </c>
      <c r="R19" s="216">
        <v>10.34</v>
      </c>
      <c r="S19" s="216">
        <v>2.87</v>
      </c>
      <c r="T19" s="216">
        <v>0</v>
      </c>
      <c r="U19" s="216">
        <v>182.52</v>
      </c>
      <c r="V19" s="216">
        <v>5.0599999999999996</v>
      </c>
      <c r="W19" s="216">
        <v>9.7799999999999994</v>
      </c>
      <c r="X19" s="216">
        <v>35.97</v>
      </c>
      <c r="Y19" s="216">
        <v>0</v>
      </c>
      <c r="Z19" s="216">
        <v>33.07</v>
      </c>
      <c r="AA19" s="216">
        <v>9.2899999999999991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73.709999999999994</v>
      </c>
      <c r="L20" s="216">
        <v>18.43</v>
      </c>
      <c r="M20" s="216">
        <v>0</v>
      </c>
      <c r="N20" s="216">
        <v>28.8</v>
      </c>
      <c r="O20" s="216">
        <v>48.36</v>
      </c>
      <c r="P20" s="216">
        <v>49.46</v>
      </c>
      <c r="Q20" s="216">
        <v>0</v>
      </c>
      <c r="R20" s="216">
        <v>10.34</v>
      </c>
      <c r="S20" s="216">
        <v>6.44</v>
      </c>
      <c r="T20" s="216">
        <v>0</v>
      </c>
      <c r="U20" s="216">
        <v>182.52</v>
      </c>
      <c r="V20" s="216">
        <v>5.0599999999999996</v>
      </c>
      <c r="W20" s="216">
        <v>9.7799999999999994</v>
      </c>
      <c r="X20" s="216">
        <v>35.97</v>
      </c>
      <c r="Y20" s="216">
        <v>0</v>
      </c>
      <c r="Z20" s="216">
        <v>33.07</v>
      </c>
      <c r="AA20" s="216">
        <v>21.99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129</v>
      </c>
      <c r="L21" s="216">
        <v>18.43</v>
      </c>
      <c r="M21" s="216">
        <v>0</v>
      </c>
      <c r="N21" s="216">
        <v>28.8</v>
      </c>
      <c r="O21" s="216">
        <v>48.36</v>
      </c>
      <c r="P21" s="216">
        <v>49.46</v>
      </c>
      <c r="Q21" s="216">
        <v>0</v>
      </c>
      <c r="R21" s="216">
        <v>10.34</v>
      </c>
      <c r="S21" s="216">
        <v>6.44</v>
      </c>
      <c r="T21" s="216">
        <v>0</v>
      </c>
      <c r="U21" s="216">
        <v>182.52</v>
      </c>
      <c r="V21" s="216">
        <v>5.0599999999999996</v>
      </c>
      <c r="W21" s="216">
        <v>9.7799999999999994</v>
      </c>
      <c r="X21" s="216">
        <v>35.97</v>
      </c>
      <c r="Y21" s="216">
        <v>0</v>
      </c>
      <c r="Z21" s="216">
        <v>33.93</v>
      </c>
      <c r="AA21" s="216">
        <v>21.99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129</v>
      </c>
      <c r="L22" s="216">
        <v>18.43</v>
      </c>
      <c r="M22" s="216">
        <v>0</v>
      </c>
      <c r="N22" s="216">
        <v>28.8</v>
      </c>
      <c r="O22" s="216">
        <v>48.36</v>
      </c>
      <c r="P22" s="216">
        <v>49.46</v>
      </c>
      <c r="Q22" s="216">
        <v>0</v>
      </c>
      <c r="R22" s="216">
        <v>10.34</v>
      </c>
      <c r="S22" s="216">
        <v>6.44</v>
      </c>
      <c r="T22" s="216">
        <v>0</v>
      </c>
      <c r="U22" s="216">
        <v>182.52</v>
      </c>
      <c r="V22" s="216">
        <v>5.0599999999999996</v>
      </c>
      <c r="W22" s="216">
        <v>9.7799999999999994</v>
      </c>
      <c r="X22" s="216">
        <v>35.97</v>
      </c>
      <c r="Y22" s="216">
        <v>0</v>
      </c>
      <c r="Z22" s="216">
        <v>33.93</v>
      </c>
      <c r="AA22" s="216">
        <v>21.99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158.41</v>
      </c>
      <c r="L23" s="216">
        <v>43.2</v>
      </c>
      <c r="M23" s="216">
        <v>0</v>
      </c>
      <c r="N23" s="216">
        <v>28.8</v>
      </c>
      <c r="O23" s="216">
        <v>48.36</v>
      </c>
      <c r="P23" s="216">
        <v>49.46</v>
      </c>
      <c r="Q23" s="216">
        <v>0</v>
      </c>
      <c r="R23" s="216">
        <v>10.34</v>
      </c>
      <c r="S23" s="216">
        <v>6.44</v>
      </c>
      <c r="T23" s="216">
        <v>0</v>
      </c>
      <c r="U23" s="216">
        <v>182.52</v>
      </c>
      <c r="V23" s="216">
        <v>5.03</v>
      </c>
      <c r="W23" s="216">
        <v>9.7200000000000006</v>
      </c>
      <c r="X23" s="216">
        <v>35.97</v>
      </c>
      <c r="Y23" s="216">
        <v>0</v>
      </c>
      <c r="Z23" s="216">
        <v>33.93</v>
      </c>
      <c r="AA23" s="216">
        <v>21.99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158.41</v>
      </c>
      <c r="L24" s="216">
        <v>43.2</v>
      </c>
      <c r="M24" s="216">
        <v>0</v>
      </c>
      <c r="N24" s="216">
        <v>28.8</v>
      </c>
      <c r="O24" s="216">
        <v>48.36</v>
      </c>
      <c r="P24" s="216">
        <v>49.46</v>
      </c>
      <c r="Q24" s="216">
        <v>0</v>
      </c>
      <c r="R24" s="216">
        <v>10.34</v>
      </c>
      <c r="S24" s="216">
        <v>6.44</v>
      </c>
      <c r="T24" s="216">
        <v>0</v>
      </c>
      <c r="U24" s="216">
        <v>182.52</v>
      </c>
      <c r="V24" s="216">
        <v>5.0599999999999996</v>
      </c>
      <c r="W24" s="216">
        <v>9.7200000000000006</v>
      </c>
      <c r="X24" s="216">
        <v>35.97</v>
      </c>
      <c r="Y24" s="216">
        <v>0</v>
      </c>
      <c r="Z24" s="216">
        <v>33.93</v>
      </c>
      <c r="AA24" s="216">
        <v>21.99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158.41</v>
      </c>
      <c r="L25" s="216">
        <v>43.2</v>
      </c>
      <c r="M25" s="216">
        <v>0</v>
      </c>
      <c r="N25" s="216">
        <v>28.8</v>
      </c>
      <c r="O25" s="216">
        <v>48.36</v>
      </c>
      <c r="P25" s="216">
        <v>49.46</v>
      </c>
      <c r="Q25" s="216">
        <v>0</v>
      </c>
      <c r="R25" s="216">
        <v>10.34</v>
      </c>
      <c r="S25" s="216">
        <v>6.44</v>
      </c>
      <c r="T25" s="216">
        <v>0</v>
      </c>
      <c r="U25" s="216">
        <v>182.52</v>
      </c>
      <c r="V25" s="216">
        <v>5.0599999999999996</v>
      </c>
      <c r="W25" s="216">
        <v>9.7799999999999994</v>
      </c>
      <c r="X25" s="216">
        <v>35.97</v>
      </c>
      <c r="Y25" s="216">
        <v>0</v>
      </c>
      <c r="Z25" s="216">
        <v>34.22</v>
      </c>
      <c r="AA25" s="216">
        <v>22.19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158.41</v>
      </c>
      <c r="L26" s="216">
        <v>43.2</v>
      </c>
      <c r="M26" s="216">
        <v>0</v>
      </c>
      <c r="N26" s="216">
        <v>28.8</v>
      </c>
      <c r="O26" s="216">
        <v>48.36</v>
      </c>
      <c r="P26" s="216">
        <v>49.46</v>
      </c>
      <c r="Q26" s="216">
        <v>0</v>
      </c>
      <c r="R26" s="216">
        <v>9.9</v>
      </c>
      <c r="S26" s="216">
        <v>6.44</v>
      </c>
      <c r="T26" s="216">
        <v>0</v>
      </c>
      <c r="U26" s="216">
        <v>182.52</v>
      </c>
      <c r="V26" s="216">
        <v>5.05</v>
      </c>
      <c r="W26" s="216">
        <v>9.7799999999999994</v>
      </c>
      <c r="X26" s="216">
        <v>35.97</v>
      </c>
      <c r="Y26" s="216">
        <v>0</v>
      </c>
      <c r="Z26" s="216">
        <v>34.22</v>
      </c>
      <c r="AA26" s="216">
        <v>22.19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158.41</v>
      </c>
      <c r="L27" s="216">
        <v>43.2</v>
      </c>
      <c r="M27" s="216">
        <v>0</v>
      </c>
      <c r="N27" s="216">
        <v>28.8</v>
      </c>
      <c r="O27" s="216">
        <v>48.36</v>
      </c>
      <c r="P27" s="216">
        <v>49.46</v>
      </c>
      <c r="Q27" s="216">
        <v>0</v>
      </c>
      <c r="R27" s="216">
        <v>10.34</v>
      </c>
      <c r="S27" s="216">
        <v>6.44</v>
      </c>
      <c r="T27" s="216">
        <v>0</v>
      </c>
      <c r="U27" s="216">
        <v>182.52</v>
      </c>
      <c r="V27" s="216">
        <v>5.0599999999999996</v>
      </c>
      <c r="W27" s="216">
        <v>9.7799999999999994</v>
      </c>
      <c r="X27" s="216">
        <v>35.97</v>
      </c>
      <c r="Y27" s="216">
        <v>0</v>
      </c>
      <c r="Z27" s="216">
        <v>33.659999999999997</v>
      </c>
      <c r="AA27" s="216">
        <v>22.19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158.41</v>
      </c>
      <c r="L28" s="216">
        <v>43.2</v>
      </c>
      <c r="M28" s="216">
        <v>0</v>
      </c>
      <c r="N28" s="216">
        <v>28.8</v>
      </c>
      <c r="O28" s="216">
        <v>48.36</v>
      </c>
      <c r="P28" s="216">
        <v>49.46</v>
      </c>
      <c r="Q28" s="216">
        <v>0</v>
      </c>
      <c r="R28" s="216">
        <v>10.34</v>
      </c>
      <c r="S28" s="216">
        <v>6.44</v>
      </c>
      <c r="T28" s="216">
        <v>0</v>
      </c>
      <c r="U28" s="216">
        <v>182.52</v>
      </c>
      <c r="V28" s="216">
        <v>5.0599999999999996</v>
      </c>
      <c r="W28" s="216">
        <v>9.7799999999999994</v>
      </c>
      <c r="X28" s="216">
        <v>35.97</v>
      </c>
      <c r="Y28" s="216">
        <v>0</v>
      </c>
      <c r="Z28" s="216">
        <v>35.340000000000003</v>
      </c>
      <c r="AA28" s="216">
        <v>21.99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5.07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158.41</v>
      </c>
      <c r="L29" s="216">
        <v>43.2</v>
      </c>
      <c r="M29" s="216">
        <v>0</v>
      </c>
      <c r="N29" s="216">
        <v>28.8</v>
      </c>
      <c r="O29" s="216">
        <v>48.36</v>
      </c>
      <c r="P29" s="216">
        <v>49.46</v>
      </c>
      <c r="Q29" s="216">
        <v>0</v>
      </c>
      <c r="R29" s="216">
        <v>10.34</v>
      </c>
      <c r="S29" s="216">
        <v>6.44</v>
      </c>
      <c r="T29" s="216">
        <v>0</v>
      </c>
      <c r="U29" s="216">
        <v>182.52</v>
      </c>
      <c r="V29" s="216">
        <v>5.0599999999999996</v>
      </c>
      <c r="W29" s="216">
        <v>9.7799999999999994</v>
      </c>
      <c r="X29" s="216">
        <v>35.97</v>
      </c>
      <c r="Y29" s="216">
        <v>0</v>
      </c>
      <c r="Z29" s="216">
        <v>33.93</v>
      </c>
      <c r="AA29" s="216">
        <v>21.99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6.48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158.41</v>
      </c>
      <c r="L30" s="216">
        <v>43.2</v>
      </c>
      <c r="M30" s="216">
        <v>0</v>
      </c>
      <c r="N30" s="216">
        <v>28.8</v>
      </c>
      <c r="O30" s="216">
        <v>48.36</v>
      </c>
      <c r="P30" s="216">
        <v>49.46</v>
      </c>
      <c r="Q30" s="216">
        <v>0</v>
      </c>
      <c r="R30" s="216">
        <v>10.34</v>
      </c>
      <c r="S30" s="216">
        <v>6.44</v>
      </c>
      <c r="T30" s="216">
        <v>0</v>
      </c>
      <c r="U30" s="216">
        <v>182.52</v>
      </c>
      <c r="V30" s="216">
        <v>5.0599999999999996</v>
      </c>
      <c r="W30" s="216">
        <v>9.7799999999999994</v>
      </c>
      <c r="X30" s="216">
        <v>35.97</v>
      </c>
      <c r="Y30" s="216">
        <v>0</v>
      </c>
      <c r="Z30" s="216">
        <v>33.93</v>
      </c>
      <c r="AA30" s="216">
        <v>21.99</v>
      </c>
      <c r="AB30" s="216">
        <v>0</v>
      </c>
      <c r="AC30" s="216">
        <v>7.96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12.86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158.41</v>
      </c>
      <c r="L31" s="216">
        <v>43.2</v>
      </c>
      <c r="M31" s="216">
        <v>0</v>
      </c>
      <c r="N31" s="216">
        <v>28.8</v>
      </c>
      <c r="O31" s="216">
        <v>48.36</v>
      </c>
      <c r="P31" s="216">
        <v>42.1</v>
      </c>
      <c r="Q31" s="216">
        <v>0</v>
      </c>
      <c r="R31" s="216">
        <v>10.34</v>
      </c>
      <c r="S31" s="216">
        <v>6.44</v>
      </c>
      <c r="T31" s="216">
        <v>0</v>
      </c>
      <c r="U31" s="216">
        <v>182.52</v>
      </c>
      <c r="V31" s="216">
        <v>5.0599999999999996</v>
      </c>
      <c r="W31" s="216">
        <v>9.7799999999999994</v>
      </c>
      <c r="X31" s="216">
        <v>23.98</v>
      </c>
      <c r="Y31" s="216">
        <v>0</v>
      </c>
      <c r="Z31" s="216">
        <v>33.93</v>
      </c>
      <c r="AA31" s="216">
        <v>21.99</v>
      </c>
      <c r="AB31" s="216">
        <v>0</v>
      </c>
      <c r="AC31" s="216">
        <v>7.96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23.31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158.41</v>
      </c>
      <c r="L32" s="216">
        <v>43.2</v>
      </c>
      <c r="M32" s="216">
        <v>0</v>
      </c>
      <c r="N32" s="216">
        <v>28.8</v>
      </c>
      <c r="O32" s="216">
        <v>48.36</v>
      </c>
      <c r="P32" s="216">
        <v>42.1</v>
      </c>
      <c r="Q32" s="216">
        <v>0</v>
      </c>
      <c r="R32" s="216">
        <v>10.34</v>
      </c>
      <c r="S32" s="216">
        <v>6.44</v>
      </c>
      <c r="T32" s="216">
        <v>0</v>
      </c>
      <c r="U32" s="216">
        <v>182.52</v>
      </c>
      <c r="V32" s="216">
        <v>5.0599999999999996</v>
      </c>
      <c r="W32" s="216">
        <v>9.7799999999999994</v>
      </c>
      <c r="X32" s="216">
        <v>23.98</v>
      </c>
      <c r="Y32" s="216">
        <v>0</v>
      </c>
      <c r="Z32" s="216">
        <v>33.93</v>
      </c>
      <c r="AA32" s="216">
        <v>21.99</v>
      </c>
      <c r="AB32" s="216">
        <v>0</v>
      </c>
      <c r="AC32" s="216">
        <v>20.96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25.81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74.08</v>
      </c>
      <c r="L33" s="216">
        <v>16.59</v>
      </c>
      <c r="M33" s="216">
        <v>0</v>
      </c>
      <c r="N33" s="216">
        <v>28.8</v>
      </c>
      <c r="O33" s="216">
        <v>48.36</v>
      </c>
      <c r="P33" s="216">
        <v>41.92</v>
      </c>
      <c r="Q33" s="216">
        <v>0</v>
      </c>
      <c r="R33" s="216">
        <v>10.34</v>
      </c>
      <c r="S33" s="216">
        <v>6.44</v>
      </c>
      <c r="T33" s="216">
        <v>0</v>
      </c>
      <c r="U33" s="216">
        <v>182.52</v>
      </c>
      <c r="V33" s="216">
        <v>5.0599999999999996</v>
      </c>
      <c r="W33" s="216">
        <v>9.7799999999999994</v>
      </c>
      <c r="X33" s="216">
        <v>23.98</v>
      </c>
      <c r="Y33" s="216">
        <v>0</v>
      </c>
      <c r="Z33" s="216">
        <v>33.93</v>
      </c>
      <c r="AA33" s="216">
        <v>21.99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73.88</v>
      </c>
      <c r="L34" s="216">
        <v>16.59</v>
      </c>
      <c r="M34" s="216">
        <v>0</v>
      </c>
      <c r="N34" s="216">
        <v>28.8</v>
      </c>
      <c r="O34" s="216">
        <v>48.36</v>
      </c>
      <c r="P34" s="216">
        <v>41.92</v>
      </c>
      <c r="Q34" s="216">
        <v>0</v>
      </c>
      <c r="R34" s="216">
        <v>10.34</v>
      </c>
      <c r="S34" s="216">
        <v>6.44</v>
      </c>
      <c r="T34" s="216">
        <v>0</v>
      </c>
      <c r="U34" s="216">
        <v>182.52</v>
      </c>
      <c r="V34" s="216">
        <v>5.0599999999999996</v>
      </c>
      <c r="W34" s="216">
        <v>9.7799999999999994</v>
      </c>
      <c r="X34" s="216">
        <v>23.98</v>
      </c>
      <c r="Y34" s="216">
        <v>0</v>
      </c>
      <c r="Z34" s="216">
        <v>33.93</v>
      </c>
      <c r="AA34" s="216">
        <v>21.99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70.75</v>
      </c>
      <c r="L35" s="216">
        <v>16.59</v>
      </c>
      <c r="M35" s="216">
        <v>0</v>
      </c>
      <c r="N35" s="216">
        <v>28.8</v>
      </c>
      <c r="O35" s="216">
        <v>48.36</v>
      </c>
      <c r="P35" s="216">
        <v>41.75</v>
      </c>
      <c r="Q35" s="216">
        <v>0</v>
      </c>
      <c r="R35" s="216">
        <v>10.34</v>
      </c>
      <c r="S35" s="216">
        <v>6.44</v>
      </c>
      <c r="T35" s="216">
        <v>0</v>
      </c>
      <c r="U35" s="216">
        <v>182.52</v>
      </c>
      <c r="V35" s="216">
        <v>5.0599999999999996</v>
      </c>
      <c r="W35" s="216">
        <v>9.7799999999999994</v>
      </c>
      <c r="X35" s="216">
        <v>23.98</v>
      </c>
      <c r="Y35" s="216">
        <v>0</v>
      </c>
      <c r="Z35" s="216">
        <v>33.93</v>
      </c>
      <c r="AA35" s="216">
        <v>21.99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70.75</v>
      </c>
      <c r="L36" s="216">
        <v>16.59</v>
      </c>
      <c r="M36" s="216">
        <v>0</v>
      </c>
      <c r="N36" s="216">
        <v>28.8</v>
      </c>
      <c r="O36" s="216">
        <v>48.36</v>
      </c>
      <c r="P36" s="216">
        <v>41.75</v>
      </c>
      <c r="Q36" s="216">
        <v>0</v>
      </c>
      <c r="R36" s="216">
        <v>10.34</v>
      </c>
      <c r="S36" s="216">
        <v>6.44</v>
      </c>
      <c r="T36" s="216">
        <v>0</v>
      </c>
      <c r="U36" s="216">
        <v>182.52</v>
      </c>
      <c r="V36" s="216">
        <v>5.0599999999999996</v>
      </c>
      <c r="W36" s="216">
        <v>9.7799999999999994</v>
      </c>
      <c r="X36" s="216">
        <v>23.98</v>
      </c>
      <c r="Y36" s="216">
        <v>0</v>
      </c>
      <c r="Z36" s="216">
        <v>33.93</v>
      </c>
      <c r="AA36" s="216">
        <v>21.99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70.75</v>
      </c>
      <c r="L37" s="216">
        <v>16.59</v>
      </c>
      <c r="M37" s="216">
        <v>0</v>
      </c>
      <c r="N37" s="216">
        <v>28.8</v>
      </c>
      <c r="O37" s="216">
        <v>48.36</v>
      </c>
      <c r="P37" s="216">
        <v>42.27</v>
      </c>
      <c r="Q37" s="216">
        <v>0</v>
      </c>
      <c r="R37" s="216">
        <v>10.34</v>
      </c>
      <c r="S37" s="216">
        <v>6.44</v>
      </c>
      <c r="T37" s="216">
        <v>0</v>
      </c>
      <c r="U37" s="216">
        <v>182.52</v>
      </c>
      <c r="V37" s="216">
        <v>5.0599999999999996</v>
      </c>
      <c r="W37" s="216">
        <v>9.7799999999999994</v>
      </c>
      <c r="X37" s="216">
        <v>23.98</v>
      </c>
      <c r="Y37" s="216">
        <v>0</v>
      </c>
      <c r="Z37" s="216">
        <v>33.93</v>
      </c>
      <c r="AA37" s="216">
        <v>21.99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70.75</v>
      </c>
      <c r="L38" s="216">
        <v>16.59</v>
      </c>
      <c r="M38" s="216">
        <v>0</v>
      </c>
      <c r="N38" s="216">
        <v>28.8</v>
      </c>
      <c r="O38" s="216">
        <v>48.36</v>
      </c>
      <c r="P38" s="216">
        <v>42.28</v>
      </c>
      <c r="Q38" s="216">
        <v>0</v>
      </c>
      <c r="R38" s="216">
        <v>10.34</v>
      </c>
      <c r="S38" s="216">
        <v>6.44</v>
      </c>
      <c r="T38" s="216">
        <v>0</v>
      </c>
      <c r="U38" s="216">
        <v>182.52</v>
      </c>
      <c r="V38" s="216">
        <v>5.0599999999999996</v>
      </c>
      <c r="W38" s="216">
        <v>9.7799999999999994</v>
      </c>
      <c r="X38" s="216">
        <v>35.97</v>
      </c>
      <c r="Y38" s="216">
        <v>0</v>
      </c>
      <c r="Z38" s="216">
        <v>33.93</v>
      </c>
      <c r="AA38" s="216">
        <v>21.99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70.75</v>
      </c>
      <c r="L39" s="216">
        <v>16.59</v>
      </c>
      <c r="M39" s="216">
        <v>0</v>
      </c>
      <c r="N39" s="216">
        <v>28.8</v>
      </c>
      <c r="O39" s="216">
        <v>48.36</v>
      </c>
      <c r="P39" s="216">
        <v>42.28</v>
      </c>
      <c r="Q39" s="216">
        <v>0</v>
      </c>
      <c r="R39" s="216">
        <v>10.77</v>
      </c>
      <c r="S39" s="216">
        <v>6.44</v>
      </c>
      <c r="T39" s="216">
        <v>0</v>
      </c>
      <c r="U39" s="216">
        <v>182.52</v>
      </c>
      <c r="V39" s="216">
        <v>5.0599999999999996</v>
      </c>
      <c r="W39" s="216">
        <v>10.96</v>
      </c>
      <c r="X39" s="216">
        <v>35.97</v>
      </c>
      <c r="Y39" s="216">
        <v>0</v>
      </c>
      <c r="Z39" s="216">
        <v>33.93</v>
      </c>
      <c r="AA39" s="216">
        <v>9.2200000000000006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70.75</v>
      </c>
      <c r="L40" s="216">
        <v>16.59</v>
      </c>
      <c r="M40" s="216">
        <v>0</v>
      </c>
      <c r="N40" s="216">
        <v>28.8</v>
      </c>
      <c r="O40" s="216">
        <v>48.36</v>
      </c>
      <c r="P40" s="216">
        <v>42.28</v>
      </c>
      <c r="Q40" s="216">
        <v>0</v>
      </c>
      <c r="R40" s="216">
        <v>10.39</v>
      </c>
      <c r="S40" s="216">
        <v>6.44</v>
      </c>
      <c r="T40" s="216">
        <v>0</v>
      </c>
      <c r="U40" s="216">
        <v>182.52</v>
      </c>
      <c r="V40" s="216">
        <v>5.0599999999999996</v>
      </c>
      <c r="W40" s="216">
        <v>10.96</v>
      </c>
      <c r="X40" s="216">
        <v>35.97</v>
      </c>
      <c r="Y40" s="216">
        <v>0</v>
      </c>
      <c r="Z40" s="216">
        <v>33.93</v>
      </c>
      <c r="AA40" s="216">
        <v>9.2200000000000006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70.75</v>
      </c>
      <c r="L41" s="216">
        <v>16.59</v>
      </c>
      <c r="M41" s="216">
        <v>0</v>
      </c>
      <c r="N41" s="216">
        <v>28.8</v>
      </c>
      <c r="O41" s="216">
        <v>48.36</v>
      </c>
      <c r="P41" s="216">
        <v>42.28</v>
      </c>
      <c r="Q41" s="216">
        <v>0</v>
      </c>
      <c r="R41" s="216">
        <v>10.34</v>
      </c>
      <c r="S41" s="216">
        <v>6.44</v>
      </c>
      <c r="T41" s="216">
        <v>0</v>
      </c>
      <c r="U41" s="216">
        <v>182.52</v>
      </c>
      <c r="V41" s="216">
        <v>5.0599999999999996</v>
      </c>
      <c r="W41" s="216">
        <v>10.96</v>
      </c>
      <c r="X41" s="216">
        <v>35.97</v>
      </c>
      <c r="Y41" s="216">
        <v>0</v>
      </c>
      <c r="Z41" s="216">
        <v>33.93</v>
      </c>
      <c r="AA41" s="216">
        <v>9.2200000000000006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70.75</v>
      </c>
      <c r="L42" s="216">
        <v>16.59</v>
      </c>
      <c r="M42" s="216">
        <v>0</v>
      </c>
      <c r="N42" s="216">
        <v>28.8</v>
      </c>
      <c r="O42" s="216">
        <v>48.36</v>
      </c>
      <c r="P42" s="216">
        <v>42.28</v>
      </c>
      <c r="Q42" s="216">
        <v>0</v>
      </c>
      <c r="R42" s="216">
        <v>10.34</v>
      </c>
      <c r="S42" s="216">
        <v>6.44</v>
      </c>
      <c r="T42" s="216">
        <v>0</v>
      </c>
      <c r="U42" s="216">
        <v>182.52</v>
      </c>
      <c r="V42" s="216">
        <v>5.0599999999999996</v>
      </c>
      <c r="W42" s="216">
        <v>10.96</v>
      </c>
      <c r="X42" s="216">
        <v>35.97</v>
      </c>
      <c r="Y42" s="216">
        <v>0</v>
      </c>
      <c r="Z42" s="216">
        <v>33.93</v>
      </c>
      <c r="AA42" s="216">
        <v>9.2200000000000006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80.98</v>
      </c>
      <c r="L43" s="216">
        <v>16.59</v>
      </c>
      <c r="M43" s="216">
        <v>0</v>
      </c>
      <c r="N43" s="216">
        <v>28.8</v>
      </c>
      <c r="O43" s="216">
        <v>48.36</v>
      </c>
      <c r="P43" s="216">
        <v>41.92</v>
      </c>
      <c r="Q43" s="216">
        <v>0</v>
      </c>
      <c r="R43" s="216">
        <v>10.34</v>
      </c>
      <c r="S43" s="216">
        <v>6.44</v>
      </c>
      <c r="T43" s="216">
        <v>0</v>
      </c>
      <c r="U43" s="216">
        <v>182.52</v>
      </c>
      <c r="V43" s="216">
        <v>5.0599999999999996</v>
      </c>
      <c r="W43" s="216">
        <v>10.96</v>
      </c>
      <c r="X43" s="216">
        <v>35.97</v>
      </c>
      <c r="Y43" s="216">
        <v>0</v>
      </c>
      <c r="Z43" s="216">
        <v>33.93</v>
      </c>
      <c r="AA43" s="216">
        <v>9.2200000000000006</v>
      </c>
      <c r="AB43" s="216">
        <v>0</v>
      </c>
      <c r="AC43" s="216">
        <v>7.96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80.989999999999995</v>
      </c>
      <c r="L44" s="216">
        <v>16.59</v>
      </c>
      <c r="M44" s="216">
        <v>0</v>
      </c>
      <c r="N44" s="216">
        <v>28.8</v>
      </c>
      <c r="O44" s="216">
        <v>48.36</v>
      </c>
      <c r="P44" s="216">
        <v>41.92</v>
      </c>
      <c r="Q44" s="216">
        <v>0</v>
      </c>
      <c r="R44" s="216">
        <v>4.6100000000000003</v>
      </c>
      <c r="S44" s="216">
        <v>6.44</v>
      </c>
      <c r="T44" s="216">
        <v>0</v>
      </c>
      <c r="U44" s="216">
        <v>182.52</v>
      </c>
      <c r="V44" s="216">
        <v>5.0599999999999996</v>
      </c>
      <c r="W44" s="216">
        <v>10.96</v>
      </c>
      <c r="X44" s="216">
        <v>35.97</v>
      </c>
      <c r="Y44" s="216">
        <v>0</v>
      </c>
      <c r="Z44" s="216">
        <v>33.93</v>
      </c>
      <c r="AA44" s="216">
        <v>9.2200000000000006</v>
      </c>
      <c r="AB44" s="216">
        <v>0</v>
      </c>
      <c r="AC44" s="216">
        <v>7.96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81.59</v>
      </c>
      <c r="L45" s="216">
        <v>16.59</v>
      </c>
      <c r="M45" s="216">
        <v>0</v>
      </c>
      <c r="N45" s="216">
        <v>28.8</v>
      </c>
      <c r="O45" s="216">
        <v>48.36</v>
      </c>
      <c r="P45" s="216">
        <v>41.92</v>
      </c>
      <c r="Q45" s="216">
        <v>0</v>
      </c>
      <c r="R45" s="216">
        <v>10.34</v>
      </c>
      <c r="S45" s="216">
        <v>6.44</v>
      </c>
      <c r="T45" s="216">
        <v>0</v>
      </c>
      <c r="U45" s="216">
        <v>182.52</v>
      </c>
      <c r="V45" s="216">
        <v>5.0599999999999996</v>
      </c>
      <c r="W45" s="216">
        <v>10.96</v>
      </c>
      <c r="X45" s="216">
        <v>35.97</v>
      </c>
      <c r="Y45" s="216">
        <v>0</v>
      </c>
      <c r="Z45" s="216">
        <v>15.67</v>
      </c>
      <c r="AA45" s="216">
        <v>9.2200000000000006</v>
      </c>
      <c r="AB45" s="216">
        <v>0</v>
      </c>
      <c r="AC45" s="216">
        <v>7.96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81.599999999999994</v>
      </c>
      <c r="L46" s="216">
        <v>16.59</v>
      </c>
      <c r="M46" s="216">
        <v>0</v>
      </c>
      <c r="N46" s="216">
        <v>28.8</v>
      </c>
      <c r="O46" s="216">
        <v>48.36</v>
      </c>
      <c r="P46" s="216">
        <v>41.92</v>
      </c>
      <c r="Q46" s="216">
        <v>0</v>
      </c>
      <c r="R46" s="216">
        <v>10.34</v>
      </c>
      <c r="S46" s="216">
        <v>6.44</v>
      </c>
      <c r="T46" s="216">
        <v>0</v>
      </c>
      <c r="U46" s="216">
        <v>182.52</v>
      </c>
      <c r="V46" s="216">
        <v>5.0599999999999996</v>
      </c>
      <c r="W46" s="216">
        <v>10.96</v>
      </c>
      <c r="X46" s="216">
        <v>35.97</v>
      </c>
      <c r="Y46" s="216">
        <v>0</v>
      </c>
      <c r="Z46" s="216">
        <v>15.67</v>
      </c>
      <c r="AA46" s="216">
        <v>9.2200000000000006</v>
      </c>
      <c r="AB46" s="216">
        <v>0</v>
      </c>
      <c r="AC46" s="216">
        <v>7.96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81.59</v>
      </c>
      <c r="L47" s="216">
        <v>16.59</v>
      </c>
      <c r="M47" s="216">
        <v>0</v>
      </c>
      <c r="N47" s="216">
        <v>28.8</v>
      </c>
      <c r="O47" s="216">
        <v>48.36</v>
      </c>
      <c r="P47" s="216">
        <v>41.92</v>
      </c>
      <c r="Q47" s="216">
        <v>0</v>
      </c>
      <c r="R47" s="216">
        <v>10.34</v>
      </c>
      <c r="S47" s="216">
        <v>6.44</v>
      </c>
      <c r="T47" s="216">
        <v>0</v>
      </c>
      <c r="U47" s="216">
        <v>182.52</v>
      </c>
      <c r="V47" s="216">
        <v>5.0599999999999996</v>
      </c>
      <c r="W47" s="216">
        <v>10.96</v>
      </c>
      <c r="X47" s="216">
        <v>35.97</v>
      </c>
      <c r="Y47" s="216">
        <v>0</v>
      </c>
      <c r="Z47" s="216">
        <v>15.67</v>
      </c>
      <c r="AA47" s="216">
        <v>9.2200000000000006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81.599999999999994</v>
      </c>
      <c r="L48" s="216">
        <v>16.59</v>
      </c>
      <c r="M48" s="216">
        <v>0</v>
      </c>
      <c r="N48" s="216">
        <v>28.8</v>
      </c>
      <c r="O48" s="216">
        <v>48.36</v>
      </c>
      <c r="P48" s="216">
        <v>41.92</v>
      </c>
      <c r="Q48" s="216">
        <v>0</v>
      </c>
      <c r="R48" s="216">
        <v>10.34</v>
      </c>
      <c r="S48" s="216">
        <v>6.44</v>
      </c>
      <c r="T48" s="216">
        <v>0</v>
      </c>
      <c r="U48" s="216">
        <v>182.52</v>
      </c>
      <c r="V48" s="216">
        <v>5.0599999999999996</v>
      </c>
      <c r="W48" s="216">
        <v>10.96</v>
      </c>
      <c r="X48" s="216">
        <v>35.97</v>
      </c>
      <c r="Y48" s="216">
        <v>0</v>
      </c>
      <c r="Z48" s="216">
        <v>15.67</v>
      </c>
      <c r="AA48" s="216">
        <v>9.2200000000000006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81.900000000000006</v>
      </c>
      <c r="L49" s="216">
        <v>16.59</v>
      </c>
      <c r="M49" s="216">
        <v>0</v>
      </c>
      <c r="N49" s="216">
        <v>28.8</v>
      </c>
      <c r="O49" s="216">
        <v>48.36</v>
      </c>
      <c r="P49" s="216">
        <v>41.92</v>
      </c>
      <c r="Q49" s="216">
        <v>0</v>
      </c>
      <c r="R49" s="216">
        <v>4.6100000000000003</v>
      </c>
      <c r="S49" s="216">
        <v>6.44</v>
      </c>
      <c r="T49" s="216">
        <v>0</v>
      </c>
      <c r="U49" s="216">
        <v>182.52</v>
      </c>
      <c r="V49" s="216">
        <v>5.0599999999999996</v>
      </c>
      <c r="W49" s="216">
        <v>10.96</v>
      </c>
      <c r="X49" s="216">
        <v>35.97</v>
      </c>
      <c r="Y49" s="216">
        <v>0</v>
      </c>
      <c r="Z49" s="216">
        <v>16</v>
      </c>
      <c r="AA49" s="216">
        <v>9.42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81.91</v>
      </c>
      <c r="L50" s="216">
        <v>16.59</v>
      </c>
      <c r="M50" s="216">
        <v>0</v>
      </c>
      <c r="N50" s="216">
        <v>28.8</v>
      </c>
      <c r="O50" s="216">
        <v>48.36</v>
      </c>
      <c r="P50" s="216">
        <v>41.92</v>
      </c>
      <c r="Q50" s="216">
        <v>0</v>
      </c>
      <c r="R50" s="216">
        <v>4.6100000000000003</v>
      </c>
      <c r="S50" s="216">
        <v>6.44</v>
      </c>
      <c r="T50" s="216">
        <v>0</v>
      </c>
      <c r="U50" s="216">
        <v>182.52</v>
      </c>
      <c r="V50" s="216">
        <v>5.0599999999999996</v>
      </c>
      <c r="W50" s="216">
        <v>10.96</v>
      </c>
      <c r="X50" s="216">
        <v>35.97</v>
      </c>
      <c r="Y50" s="216">
        <v>0</v>
      </c>
      <c r="Z50" s="216">
        <v>16</v>
      </c>
      <c r="AA50" s="216">
        <v>9.42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81.900000000000006</v>
      </c>
      <c r="L51" s="216">
        <v>16.59</v>
      </c>
      <c r="M51" s="216">
        <v>0</v>
      </c>
      <c r="N51" s="216">
        <v>28.8</v>
      </c>
      <c r="O51" s="216">
        <v>48.36</v>
      </c>
      <c r="P51" s="216">
        <v>41.92</v>
      </c>
      <c r="Q51" s="216">
        <v>0</v>
      </c>
      <c r="R51" s="216">
        <v>4.6100000000000003</v>
      </c>
      <c r="S51" s="216">
        <v>6.44</v>
      </c>
      <c r="T51" s="216">
        <v>0</v>
      </c>
      <c r="U51" s="216">
        <v>182.52</v>
      </c>
      <c r="V51" s="216">
        <v>5.0599999999999996</v>
      </c>
      <c r="W51" s="216">
        <v>10.96</v>
      </c>
      <c r="X51" s="216">
        <v>35.97</v>
      </c>
      <c r="Y51" s="216">
        <v>0</v>
      </c>
      <c r="Z51" s="216">
        <v>15.67</v>
      </c>
      <c r="AA51" s="216">
        <v>9.2200000000000006</v>
      </c>
      <c r="AB51" s="216">
        <v>0</v>
      </c>
      <c r="AC51" s="216">
        <v>7.96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81.91</v>
      </c>
      <c r="L52" s="216">
        <v>16.59</v>
      </c>
      <c r="M52" s="216">
        <v>0</v>
      </c>
      <c r="N52" s="216">
        <v>28.8</v>
      </c>
      <c r="O52" s="216">
        <v>48.36</v>
      </c>
      <c r="P52" s="216">
        <v>41.92</v>
      </c>
      <c r="Q52" s="216">
        <v>0</v>
      </c>
      <c r="R52" s="216">
        <v>4.6100000000000003</v>
      </c>
      <c r="S52" s="216">
        <v>6.44</v>
      </c>
      <c r="T52" s="216">
        <v>0</v>
      </c>
      <c r="U52" s="216">
        <v>182.52</v>
      </c>
      <c r="V52" s="216">
        <v>5.0599999999999996</v>
      </c>
      <c r="W52" s="216">
        <v>10.96</v>
      </c>
      <c r="X52" s="216">
        <v>35.97</v>
      </c>
      <c r="Y52" s="216">
        <v>0</v>
      </c>
      <c r="Z52" s="216">
        <v>15.67</v>
      </c>
      <c r="AA52" s="216">
        <v>9.2200000000000006</v>
      </c>
      <c r="AB52" s="216">
        <v>0</v>
      </c>
      <c r="AC52" s="216">
        <v>7.96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81.900000000000006</v>
      </c>
      <c r="L53" s="216">
        <v>16.59</v>
      </c>
      <c r="M53" s="216">
        <v>0</v>
      </c>
      <c r="N53" s="216">
        <v>28.8</v>
      </c>
      <c r="O53" s="216">
        <v>48.36</v>
      </c>
      <c r="P53" s="216">
        <v>41.92</v>
      </c>
      <c r="Q53" s="216">
        <v>0</v>
      </c>
      <c r="R53" s="216">
        <v>4.6100000000000003</v>
      </c>
      <c r="S53" s="216">
        <v>6.44</v>
      </c>
      <c r="T53" s="216">
        <v>0</v>
      </c>
      <c r="U53" s="216">
        <v>182.52</v>
      </c>
      <c r="V53" s="216">
        <v>5.0599999999999996</v>
      </c>
      <c r="W53" s="216">
        <v>10.96</v>
      </c>
      <c r="X53" s="216">
        <v>35.97</v>
      </c>
      <c r="Y53" s="216">
        <v>0</v>
      </c>
      <c r="Z53" s="216">
        <v>15.67</v>
      </c>
      <c r="AA53" s="216">
        <v>9.2200000000000006</v>
      </c>
      <c r="AB53" s="216">
        <v>0</v>
      </c>
      <c r="AC53" s="216">
        <v>7.96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86.14</v>
      </c>
      <c r="L54" s="216">
        <v>16.59</v>
      </c>
      <c r="M54" s="216">
        <v>0</v>
      </c>
      <c r="N54" s="216">
        <v>28.8</v>
      </c>
      <c r="O54" s="216">
        <v>48.36</v>
      </c>
      <c r="P54" s="216">
        <v>41.92</v>
      </c>
      <c r="Q54" s="216">
        <v>0</v>
      </c>
      <c r="R54" s="216">
        <v>4.6100000000000003</v>
      </c>
      <c r="S54" s="216">
        <v>6.71</v>
      </c>
      <c r="T54" s="216">
        <v>0</v>
      </c>
      <c r="U54" s="216">
        <v>182.52</v>
      </c>
      <c r="V54" s="216">
        <v>5.0599999999999996</v>
      </c>
      <c r="W54" s="216">
        <v>10.96</v>
      </c>
      <c r="X54" s="216">
        <v>35.97</v>
      </c>
      <c r="Y54" s="216">
        <v>0</v>
      </c>
      <c r="Z54" s="216">
        <v>15.67</v>
      </c>
      <c r="AA54" s="216">
        <v>9.2200000000000006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86.13</v>
      </c>
      <c r="L55" s="216">
        <v>16.59</v>
      </c>
      <c r="M55" s="216">
        <v>0</v>
      </c>
      <c r="N55" s="216">
        <v>28.8</v>
      </c>
      <c r="O55" s="216">
        <v>48.36</v>
      </c>
      <c r="P55" s="216">
        <v>41.92</v>
      </c>
      <c r="Q55" s="216">
        <v>0</v>
      </c>
      <c r="R55" s="216">
        <v>4.8</v>
      </c>
      <c r="S55" s="216">
        <v>6.71</v>
      </c>
      <c r="T55" s="216">
        <v>0</v>
      </c>
      <c r="U55" s="216">
        <v>182.52</v>
      </c>
      <c r="V55" s="216">
        <v>5.0599999999999996</v>
      </c>
      <c r="W55" s="216">
        <v>10.96</v>
      </c>
      <c r="X55" s="216">
        <v>35.97</v>
      </c>
      <c r="Y55" s="216">
        <v>0</v>
      </c>
      <c r="Z55" s="216">
        <v>16.32</v>
      </c>
      <c r="AA55" s="216">
        <v>9.2200000000000006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86.14</v>
      </c>
      <c r="L56" s="216">
        <v>16.59</v>
      </c>
      <c r="M56" s="216">
        <v>0</v>
      </c>
      <c r="N56" s="216">
        <v>28.8</v>
      </c>
      <c r="O56" s="216">
        <v>48.36</v>
      </c>
      <c r="P56" s="216">
        <v>41.92</v>
      </c>
      <c r="Q56" s="216">
        <v>0</v>
      </c>
      <c r="R56" s="216">
        <v>4.8</v>
      </c>
      <c r="S56" s="216">
        <v>6.71</v>
      </c>
      <c r="T56" s="216">
        <v>0</v>
      </c>
      <c r="U56" s="216">
        <v>182.52</v>
      </c>
      <c r="V56" s="216">
        <v>5.0599999999999996</v>
      </c>
      <c r="W56" s="216">
        <v>10.96</v>
      </c>
      <c r="X56" s="216">
        <v>35.97</v>
      </c>
      <c r="Y56" s="216">
        <v>0</v>
      </c>
      <c r="Z56" s="216">
        <v>16.32</v>
      </c>
      <c r="AA56" s="216">
        <v>9.2200000000000006</v>
      </c>
      <c r="AB56" s="216">
        <v>0</v>
      </c>
      <c r="AC56" s="216">
        <v>7.73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86.13</v>
      </c>
      <c r="L57" s="216">
        <v>16.59</v>
      </c>
      <c r="M57" s="216">
        <v>0</v>
      </c>
      <c r="N57" s="216">
        <v>28.8</v>
      </c>
      <c r="O57" s="216">
        <v>48.36</v>
      </c>
      <c r="P57" s="216">
        <v>45.85</v>
      </c>
      <c r="Q57" s="216">
        <v>0</v>
      </c>
      <c r="R57" s="216">
        <v>4.8</v>
      </c>
      <c r="S57" s="216">
        <v>6.71</v>
      </c>
      <c r="T57" s="216">
        <v>0</v>
      </c>
      <c r="U57" s="216">
        <v>182.52</v>
      </c>
      <c r="V57" s="216">
        <v>5.0599999999999996</v>
      </c>
      <c r="W57" s="216">
        <v>10.96</v>
      </c>
      <c r="X57" s="216">
        <v>35.97</v>
      </c>
      <c r="Y57" s="216">
        <v>0</v>
      </c>
      <c r="Z57" s="216">
        <v>16.32</v>
      </c>
      <c r="AA57" s="216">
        <v>9.2200000000000006</v>
      </c>
      <c r="AB57" s="216">
        <v>0</v>
      </c>
      <c r="AC57" s="216">
        <v>7.73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86.14</v>
      </c>
      <c r="L58" s="216">
        <v>16.59</v>
      </c>
      <c r="M58" s="216">
        <v>0</v>
      </c>
      <c r="N58" s="216">
        <v>28.8</v>
      </c>
      <c r="O58" s="216">
        <v>48.36</v>
      </c>
      <c r="P58" s="216">
        <v>46.56</v>
      </c>
      <c r="Q58" s="216">
        <v>0</v>
      </c>
      <c r="R58" s="216">
        <v>4.6100000000000003</v>
      </c>
      <c r="S58" s="216">
        <v>6.71</v>
      </c>
      <c r="T58" s="216">
        <v>0</v>
      </c>
      <c r="U58" s="216">
        <v>182.52</v>
      </c>
      <c r="V58" s="216">
        <v>5.0599999999999996</v>
      </c>
      <c r="W58" s="216">
        <v>10.96</v>
      </c>
      <c r="X58" s="216">
        <v>35.97</v>
      </c>
      <c r="Y58" s="216">
        <v>0</v>
      </c>
      <c r="Z58" s="216">
        <v>16.32</v>
      </c>
      <c r="AA58" s="216">
        <v>9.2200000000000006</v>
      </c>
      <c r="AB58" s="216">
        <v>0</v>
      </c>
      <c r="AC58" s="216">
        <v>7.73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86.13</v>
      </c>
      <c r="L59" s="216">
        <v>16.59</v>
      </c>
      <c r="M59" s="216">
        <v>0</v>
      </c>
      <c r="N59" s="216">
        <v>28.8</v>
      </c>
      <c r="O59" s="216">
        <v>48.36</v>
      </c>
      <c r="P59" s="216">
        <v>48.7</v>
      </c>
      <c r="Q59" s="216">
        <v>0</v>
      </c>
      <c r="R59" s="216">
        <v>4.6100000000000003</v>
      </c>
      <c r="S59" s="216">
        <v>6.71</v>
      </c>
      <c r="T59" s="216">
        <v>0</v>
      </c>
      <c r="U59" s="216">
        <v>182.52</v>
      </c>
      <c r="V59" s="216">
        <v>5.0599999999999996</v>
      </c>
      <c r="W59" s="216">
        <v>10.96</v>
      </c>
      <c r="X59" s="216">
        <v>35.97</v>
      </c>
      <c r="Y59" s="216">
        <v>0</v>
      </c>
      <c r="Z59" s="216">
        <v>16.32</v>
      </c>
      <c r="AA59" s="216">
        <v>9.2200000000000006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86.14</v>
      </c>
      <c r="L60" s="216">
        <v>16.59</v>
      </c>
      <c r="M60" s="216">
        <v>0</v>
      </c>
      <c r="N60" s="216">
        <v>28.8</v>
      </c>
      <c r="O60" s="216">
        <v>48.36</v>
      </c>
      <c r="P60" s="216">
        <v>48.7</v>
      </c>
      <c r="Q60" s="216">
        <v>0</v>
      </c>
      <c r="R60" s="216">
        <v>4.6100000000000003</v>
      </c>
      <c r="S60" s="216">
        <v>6.44</v>
      </c>
      <c r="T60" s="216">
        <v>0</v>
      </c>
      <c r="U60" s="216">
        <v>182.52</v>
      </c>
      <c r="V60" s="216">
        <v>5.0599999999999996</v>
      </c>
      <c r="W60" s="216">
        <v>10.96</v>
      </c>
      <c r="X60" s="216">
        <v>35.97</v>
      </c>
      <c r="Y60" s="216">
        <v>0</v>
      </c>
      <c r="Z60" s="216">
        <v>16.32</v>
      </c>
      <c r="AA60" s="216">
        <v>9.2200000000000006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82.11</v>
      </c>
      <c r="L61" s="216">
        <v>16.59</v>
      </c>
      <c r="M61" s="216">
        <v>0</v>
      </c>
      <c r="N61" s="216">
        <v>28.8</v>
      </c>
      <c r="O61" s="216">
        <v>48.36</v>
      </c>
      <c r="P61" s="216">
        <v>48.7</v>
      </c>
      <c r="Q61" s="216">
        <v>0</v>
      </c>
      <c r="R61" s="216">
        <v>4.6100000000000003</v>
      </c>
      <c r="S61" s="216">
        <v>6.44</v>
      </c>
      <c r="T61" s="216">
        <v>0</v>
      </c>
      <c r="U61" s="216">
        <v>182.52</v>
      </c>
      <c r="V61" s="216">
        <v>5.0599999999999996</v>
      </c>
      <c r="W61" s="216">
        <v>10.96</v>
      </c>
      <c r="X61" s="216">
        <v>35.97</v>
      </c>
      <c r="Y61" s="216">
        <v>0</v>
      </c>
      <c r="Z61" s="216">
        <v>15.67</v>
      </c>
      <c r="AA61" s="216">
        <v>9.2200000000000006</v>
      </c>
      <c r="AB61" s="216">
        <v>0</v>
      </c>
      <c r="AC61" s="216">
        <v>7.73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82.11</v>
      </c>
      <c r="L62" s="216">
        <v>16.59</v>
      </c>
      <c r="M62" s="216">
        <v>0</v>
      </c>
      <c r="N62" s="216">
        <v>28.8</v>
      </c>
      <c r="O62" s="216">
        <v>48.36</v>
      </c>
      <c r="P62" s="216">
        <v>48.7</v>
      </c>
      <c r="Q62" s="216">
        <v>0</v>
      </c>
      <c r="R62" s="216">
        <v>4.6100000000000003</v>
      </c>
      <c r="S62" s="216">
        <v>6.44</v>
      </c>
      <c r="T62" s="216">
        <v>0</v>
      </c>
      <c r="U62" s="216">
        <v>182.52</v>
      </c>
      <c r="V62" s="216">
        <v>5.0599999999999996</v>
      </c>
      <c r="W62" s="216">
        <v>10.96</v>
      </c>
      <c r="X62" s="216">
        <v>35.97</v>
      </c>
      <c r="Y62" s="216">
        <v>0</v>
      </c>
      <c r="Z62" s="216">
        <v>15.67</v>
      </c>
      <c r="AA62" s="216">
        <v>9.2200000000000006</v>
      </c>
      <c r="AB62" s="216">
        <v>0</v>
      </c>
      <c r="AC62" s="216">
        <v>7.73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82.11</v>
      </c>
      <c r="L63" s="216">
        <v>16.59</v>
      </c>
      <c r="M63" s="216">
        <v>0</v>
      </c>
      <c r="N63" s="216">
        <v>28.8</v>
      </c>
      <c r="O63" s="216">
        <v>48.36</v>
      </c>
      <c r="P63" s="216">
        <v>48.7</v>
      </c>
      <c r="Q63" s="216">
        <v>0</v>
      </c>
      <c r="R63" s="216">
        <v>4.6100000000000003</v>
      </c>
      <c r="S63" s="216">
        <v>6.44</v>
      </c>
      <c r="T63" s="216">
        <v>0</v>
      </c>
      <c r="U63" s="216">
        <v>182.52</v>
      </c>
      <c r="V63" s="216">
        <v>5.0599999999999996</v>
      </c>
      <c r="W63" s="216">
        <v>10.96</v>
      </c>
      <c r="X63" s="216">
        <v>35.97</v>
      </c>
      <c r="Y63" s="216">
        <v>0</v>
      </c>
      <c r="Z63" s="216">
        <v>15.67</v>
      </c>
      <c r="AA63" s="216">
        <v>9.2200000000000006</v>
      </c>
      <c r="AB63" s="216">
        <v>0</v>
      </c>
      <c r="AC63" s="216">
        <v>7.73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81.900000000000006</v>
      </c>
      <c r="L64" s="216">
        <v>16.59</v>
      </c>
      <c r="M64" s="216">
        <v>0</v>
      </c>
      <c r="N64" s="216">
        <v>28.8</v>
      </c>
      <c r="O64" s="216">
        <v>48.36</v>
      </c>
      <c r="P64" s="216">
        <v>48.7</v>
      </c>
      <c r="Q64" s="216">
        <v>0</v>
      </c>
      <c r="R64" s="216">
        <v>4.6100000000000003</v>
      </c>
      <c r="S64" s="216">
        <v>6.44</v>
      </c>
      <c r="T64" s="216">
        <v>0</v>
      </c>
      <c r="U64" s="216">
        <v>182.52</v>
      </c>
      <c r="V64" s="216">
        <v>5.0599999999999996</v>
      </c>
      <c r="W64" s="216">
        <v>10.96</v>
      </c>
      <c r="X64" s="216">
        <v>35.97</v>
      </c>
      <c r="Y64" s="216">
        <v>0</v>
      </c>
      <c r="Z64" s="216">
        <v>15.67</v>
      </c>
      <c r="AA64" s="216">
        <v>9.2200000000000006</v>
      </c>
      <c r="AB64" s="216">
        <v>0</v>
      </c>
      <c r="AC64" s="216">
        <v>7.73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81.900000000000006</v>
      </c>
      <c r="L65" s="216">
        <v>16.59</v>
      </c>
      <c r="M65" s="216">
        <v>0</v>
      </c>
      <c r="N65" s="216">
        <v>28.8</v>
      </c>
      <c r="O65" s="216">
        <v>48.36</v>
      </c>
      <c r="P65" s="216">
        <v>48.7</v>
      </c>
      <c r="Q65" s="216">
        <v>0</v>
      </c>
      <c r="R65" s="216">
        <v>4.6100000000000003</v>
      </c>
      <c r="S65" s="216">
        <v>6.44</v>
      </c>
      <c r="T65" s="216">
        <v>0</v>
      </c>
      <c r="U65" s="216">
        <v>182.52</v>
      </c>
      <c r="V65" s="216">
        <v>5.0599999999999996</v>
      </c>
      <c r="W65" s="216">
        <v>10.96</v>
      </c>
      <c r="X65" s="216">
        <v>35.97</v>
      </c>
      <c r="Y65" s="216">
        <v>0</v>
      </c>
      <c r="Z65" s="216">
        <v>15.67</v>
      </c>
      <c r="AA65" s="216">
        <v>9.2200000000000006</v>
      </c>
      <c r="AB65" s="216">
        <v>0</v>
      </c>
      <c r="AC65" s="216">
        <v>7.73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81.900000000000006</v>
      </c>
      <c r="L66" s="216">
        <v>16.59</v>
      </c>
      <c r="M66" s="216">
        <v>0</v>
      </c>
      <c r="N66" s="216">
        <v>28.8</v>
      </c>
      <c r="O66" s="216">
        <v>48.36</v>
      </c>
      <c r="P66" s="216">
        <v>48.7</v>
      </c>
      <c r="Q66" s="216">
        <v>0</v>
      </c>
      <c r="R66" s="216">
        <v>4.6100000000000003</v>
      </c>
      <c r="S66" s="216">
        <v>6.44</v>
      </c>
      <c r="T66" s="216">
        <v>0</v>
      </c>
      <c r="U66" s="216">
        <v>182.52</v>
      </c>
      <c r="V66" s="216">
        <v>5.0599999999999996</v>
      </c>
      <c r="W66" s="216">
        <v>10.96</v>
      </c>
      <c r="X66" s="216">
        <v>35.97</v>
      </c>
      <c r="Y66" s="216">
        <v>0</v>
      </c>
      <c r="Z66" s="216">
        <v>15.67</v>
      </c>
      <c r="AA66" s="216">
        <v>9.2200000000000006</v>
      </c>
      <c r="AB66" s="216">
        <v>0</v>
      </c>
      <c r="AC66" s="216">
        <v>7.73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81.900000000000006</v>
      </c>
      <c r="L67" s="216">
        <v>16.59</v>
      </c>
      <c r="M67" s="216">
        <v>0</v>
      </c>
      <c r="N67" s="216">
        <v>28.8</v>
      </c>
      <c r="O67" s="216">
        <v>48.36</v>
      </c>
      <c r="P67" s="216">
        <v>48.7</v>
      </c>
      <c r="Q67" s="216">
        <v>0</v>
      </c>
      <c r="R67" s="216">
        <v>4.6100000000000003</v>
      </c>
      <c r="S67" s="216">
        <v>6.44</v>
      </c>
      <c r="T67" s="216">
        <v>0</v>
      </c>
      <c r="U67" s="216">
        <v>182.52</v>
      </c>
      <c r="V67" s="216">
        <v>5.0599999999999996</v>
      </c>
      <c r="W67" s="216">
        <v>10.96</v>
      </c>
      <c r="X67" s="216">
        <v>35.97</v>
      </c>
      <c r="Y67" s="216">
        <v>0</v>
      </c>
      <c r="Z67" s="216">
        <v>15.67</v>
      </c>
      <c r="AA67" s="216">
        <v>9.2200000000000006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81.86</v>
      </c>
      <c r="L68" s="216">
        <v>16.59</v>
      </c>
      <c r="M68" s="216">
        <v>0</v>
      </c>
      <c r="N68" s="216">
        <v>28.8</v>
      </c>
      <c r="O68" s="216">
        <v>48.36</v>
      </c>
      <c r="P68" s="216">
        <v>48.7</v>
      </c>
      <c r="Q68" s="216">
        <v>0</v>
      </c>
      <c r="R68" s="216">
        <v>4.6100000000000003</v>
      </c>
      <c r="S68" s="216">
        <v>6.44</v>
      </c>
      <c r="T68" s="216">
        <v>0</v>
      </c>
      <c r="U68" s="216">
        <v>182.52</v>
      </c>
      <c r="V68" s="216">
        <v>5.0599999999999996</v>
      </c>
      <c r="W68" s="216">
        <v>10.96</v>
      </c>
      <c r="X68" s="216">
        <v>35.97</v>
      </c>
      <c r="Y68" s="216">
        <v>0</v>
      </c>
      <c r="Z68" s="216">
        <v>15.67</v>
      </c>
      <c r="AA68" s="216">
        <v>9.2200000000000006</v>
      </c>
      <c r="AB68" s="216">
        <v>0</v>
      </c>
      <c r="AC68" s="216">
        <v>7.73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100.79</v>
      </c>
      <c r="L69" s="216">
        <v>16.59</v>
      </c>
      <c r="M69" s="216">
        <v>0</v>
      </c>
      <c r="N69" s="216">
        <v>28.8</v>
      </c>
      <c r="O69" s="216">
        <v>48.36</v>
      </c>
      <c r="P69" s="216">
        <v>49.46</v>
      </c>
      <c r="Q69" s="216">
        <v>0</v>
      </c>
      <c r="R69" s="216">
        <v>4.6100000000000003</v>
      </c>
      <c r="S69" s="216">
        <v>6.44</v>
      </c>
      <c r="T69" s="216">
        <v>0</v>
      </c>
      <c r="U69" s="216">
        <v>182.52</v>
      </c>
      <c r="V69" s="216">
        <v>5.0599999999999996</v>
      </c>
      <c r="W69" s="216">
        <v>10.96</v>
      </c>
      <c r="X69" s="216">
        <v>35.97</v>
      </c>
      <c r="Y69" s="216">
        <v>0</v>
      </c>
      <c r="Z69" s="216">
        <v>15.83</v>
      </c>
      <c r="AA69" s="216">
        <v>9.32</v>
      </c>
      <c r="AB69" s="216">
        <v>0</v>
      </c>
      <c r="AC69" s="216">
        <v>7.73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105.59</v>
      </c>
      <c r="L70" s="216">
        <v>16.59</v>
      </c>
      <c r="M70" s="216">
        <v>0</v>
      </c>
      <c r="N70" s="216">
        <v>28.8</v>
      </c>
      <c r="O70" s="216">
        <v>48.36</v>
      </c>
      <c r="P70" s="216">
        <v>49.46</v>
      </c>
      <c r="Q70" s="216">
        <v>0</v>
      </c>
      <c r="R70" s="216">
        <v>10.34</v>
      </c>
      <c r="S70" s="216">
        <v>6.44</v>
      </c>
      <c r="T70" s="216">
        <v>0</v>
      </c>
      <c r="U70" s="216">
        <v>182.52</v>
      </c>
      <c r="V70" s="216">
        <v>5.0599999999999996</v>
      </c>
      <c r="W70" s="216">
        <v>10.96</v>
      </c>
      <c r="X70" s="216">
        <v>35.97</v>
      </c>
      <c r="Y70" s="216">
        <v>0</v>
      </c>
      <c r="Z70" s="216">
        <v>15.83</v>
      </c>
      <c r="AA70" s="216">
        <v>9.32</v>
      </c>
      <c r="AB70" s="216">
        <v>0</v>
      </c>
      <c r="AC70" s="216">
        <v>7.73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100.79</v>
      </c>
      <c r="L71" s="216">
        <v>16.59</v>
      </c>
      <c r="M71" s="216">
        <v>0</v>
      </c>
      <c r="N71" s="216">
        <v>28.8</v>
      </c>
      <c r="O71" s="216">
        <v>48.36</v>
      </c>
      <c r="P71" s="216">
        <v>49.46</v>
      </c>
      <c r="Q71" s="216">
        <v>0</v>
      </c>
      <c r="R71" s="216">
        <v>10.34</v>
      </c>
      <c r="S71" s="216">
        <v>6.44</v>
      </c>
      <c r="T71" s="216">
        <v>0</v>
      </c>
      <c r="U71" s="216">
        <v>182.52</v>
      </c>
      <c r="V71" s="216">
        <v>5.0599999999999996</v>
      </c>
      <c r="W71" s="216">
        <v>10.76</v>
      </c>
      <c r="X71" s="216">
        <v>35.97</v>
      </c>
      <c r="Y71" s="216">
        <v>0</v>
      </c>
      <c r="Z71" s="216">
        <v>33.92</v>
      </c>
      <c r="AA71" s="216">
        <v>9.2200000000000006</v>
      </c>
      <c r="AB71" s="216">
        <v>0</v>
      </c>
      <c r="AC71" s="216">
        <v>7.73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77.56</v>
      </c>
      <c r="L72" s="216">
        <v>16.59</v>
      </c>
      <c r="M72" s="216">
        <v>0</v>
      </c>
      <c r="N72" s="216">
        <v>28.8</v>
      </c>
      <c r="O72" s="216">
        <v>48.36</v>
      </c>
      <c r="P72" s="216">
        <v>49.46</v>
      </c>
      <c r="Q72" s="216">
        <v>0</v>
      </c>
      <c r="R72" s="216">
        <v>10.34</v>
      </c>
      <c r="S72" s="216">
        <v>6.44</v>
      </c>
      <c r="T72" s="216">
        <v>0</v>
      </c>
      <c r="U72" s="216">
        <v>182.52</v>
      </c>
      <c r="V72" s="216">
        <v>5.0599999999999996</v>
      </c>
      <c r="W72" s="216">
        <v>10.76</v>
      </c>
      <c r="X72" s="216">
        <v>35.97</v>
      </c>
      <c r="Y72" s="216">
        <v>0</v>
      </c>
      <c r="Z72" s="216">
        <v>33.92</v>
      </c>
      <c r="AA72" s="216">
        <v>9.2200000000000006</v>
      </c>
      <c r="AB72" s="216">
        <v>0</v>
      </c>
      <c r="AC72" s="216">
        <v>7.73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95.99</v>
      </c>
      <c r="L73" s="216">
        <v>16.59</v>
      </c>
      <c r="M73" s="216">
        <v>0</v>
      </c>
      <c r="N73" s="216">
        <v>28.8</v>
      </c>
      <c r="O73" s="216">
        <v>48.36</v>
      </c>
      <c r="P73" s="216">
        <v>49.46</v>
      </c>
      <c r="Q73" s="216">
        <v>0</v>
      </c>
      <c r="R73" s="216">
        <v>10.34</v>
      </c>
      <c r="S73" s="216">
        <v>6.44</v>
      </c>
      <c r="T73" s="216">
        <v>0</v>
      </c>
      <c r="U73" s="216">
        <v>180.64</v>
      </c>
      <c r="V73" s="216">
        <v>5.0599999999999996</v>
      </c>
      <c r="W73" s="216">
        <v>10.96</v>
      </c>
      <c r="X73" s="216">
        <v>30.82</v>
      </c>
      <c r="Y73" s="216">
        <v>0</v>
      </c>
      <c r="Z73" s="216">
        <v>33.92</v>
      </c>
      <c r="AA73" s="216">
        <v>9.2200000000000006</v>
      </c>
      <c r="AB73" s="216">
        <v>0</v>
      </c>
      <c r="AC73" s="216">
        <v>7.73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100.79</v>
      </c>
      <c r="L74" s="216">
        <v>16.59</v>
      </c>
      <c r="M74" s="216">
        <v>0</v>
      </c>
      <c r="N74" s="216">
        <v>28.8</v>
      </c>
      <c r="O74" s="216">
        <v>48.36</v>
      </c>
      <c r="P74" s="216">
        <v>49.46</v>
      </c>
      <c r="Q74" s="216">
        <v>0</v>
      </c>
      <c r="R74" s="216">
        <v>10.34</v>
      </c>
      <c r="S74" s="216">
        <v>6.44</v>
      </c>
      <c r="T74" s="216">
        <v>0</v>
      </c>
      <c r="U74" s="216">
        <v>180.64</v>
      </c>
      <c r="V74" s="216">
        <v>5.0599999999999996</v>
      </c>
      <c r="W74" s="216">
        <v>10.96</v>
      </c>
      <c r="X74" s="216">
        <v>30.82</v>
      </c>
      <c r="Y74" s="216">
        <v>0</v>
      </c>
      <c r="Z74" s="216">
        <v>33.92</v>
      </c>
      <c r="AA74" s="216">
        <v>21.99</v>
      </c>
      <c r="AB74" s="216">
        <v>0</v>
      </c>
      <c r="AC74" s="216">
        <v>7.73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153.71</v>
      </c>
      <c r="L75" s="216">
        <v>16.59</v>
      </c>
      <c r="M75" s="216">
        <v>0</v>
      </c>
      <c r="N75" s="216">
        <v>28.8</v>
      </c>
      <c r="O75" s="216">
        <v>48.36</v>
      </c>
      <c r="P75" s="216">
        <v>49.46</v>
      </c>
      <c r="Q75" s="216">
        <v>0</v>
      </c>
      <c r="R75" s="216">
        <v>10.34</v>
      </c>
      <c r="S75" s="216">
        <v>6.44</v>
      </c>
      <c r="T75" s="216">
        <v>0</v>
      </c>
      <c r="U75" s="216">
        <v>180.64</v>
      </c>
      <c r="V75" s="216">
        <v>5.0599999999999996</v>
      </c>
      <c r="W75" s="216">
        <v>10.96</v>
      </c>
      <c r="X75" s="216">
        <v>35.97</v>
      </c>
      <c r="Y75" s="216">
        <v>0</v>
      </c>
      <c r="Z75" s="216">
        <v>33.93</v>
      </c>
      <c r="AA75" s="216">
        <v>21.99</v>
      </c>
      <c r="AB75" s="216">
        <v>0</v>
      </c>
      <c r="AC75" s="216">
        <v>7.73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158.41</v>
      </c>
      <c r="L76" s="216">
        <v>16.59</v>
      </c>
      <c r="M76" s="216">
        <v>0</v>
      </c>
      <c r="N76" s="216">
        <v>28.8</v>
      </c>
      <c r="O76" s="216">
        <v>48.36</v>
      </c>
      <c r="P76" s="216">
        <v>49.46</v>
      </c>
      <c r="Q76" s="216">
        <v>0</v>
      </c>
      <c r="R76" s="216">
        <v>10.34</v>
      </c>
      <c r="S76" s="216">
        <v>6.44</v>
      </c>
      <c r="T76" s="216">
        <v>0</v>
      </c>
      <c r="U76" s="216">
        <v>180.64</v>
      </c>
      <c r="V76" s="216">
        <v>5.0599999999999996</v>
      </c>
      <c r="W76" s="216">
        <v>10.96</v>
      </c>
      <c r="X76" s="216">
        <v>35.97</v>
      </c>
      <c r="Y76" s="216">
        <v>0</v>
      </c>
      <c r="Z76" s="216">
        <v>33.93</v>
      </c>
      <c r="AA76" s="216">
        <v>21.99</v>
      </c>
      <c r="AB76" s="216">
        <v>0</v>
      </c>
      <c r="AC76" s="216">
        <v>7.73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158.41</v>
      </c>
      <c r="L77" s="216">
        <v>16.59</v>
      </c>
      <c r="M77" s="216">
        <v>0</v>
      </c>
      <c r="N77" s="216">
        <v>28.8</v>
      </c>
      <c r="O77" s="216">
        <v>48.36</v>
      </c>
      <c r="P77" s="216">
        <v>49.46</v>
      </c>
      <c r="Q77" s="216">
        <v>0</v>
      </c>
      <c r="R77" s="216">
        <v>10.34</v>
      </c>
      <c r="S77" s="216">
        <v>6.44</v>
      </c>
      <c r="T77" s="216">
        <v>0</v>
      </c>
      <c r="U77" s="216">
        <v>180.64</v>
      </c>
      <c r="V77" s="216">
        <v>5.0599999999999996</v>
      </c>
      <c r="W77" s="216">
        <v>8.3800000000000008</v>
      </c>
      <c r="X77" s="216">
        <v>23.98</v>
      </c>
      <c r="Y77" s="216">
        <v>0</v>
      </c>
      <c r="Z77" s="216">
        <v>33.93</v>
      </c>
      <c r="AA77" s="216">
        <v>21.99</v>
      </c>
      <c r="AB77" s="216">
        <v>0</v>
      </c>
      <c r="AC77" s="216">
        <v>7.73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158.41</v>
      </c>
      <c r="L78" s="216">
        <v>43.2</v>
      </c>
      <c r="M78" s="216">
        <v>0</v>
      </c>
      <c r="N78" s="216">
        <v>28.8</v>
      </c>
      <c r="O78" s="216">
        <v>48.36</v>
      </c>
      <c r="P78" s="216">
        <v>49.46</v>
      </c>
      <c r="Q78" s="216">
        <v>0</v>
      </c>
      <c r="R78" s="216">
        <v>10.34</v>
      </c>
      <c r="S78" s="216">
        <v>6.44</v>
      </c>
      <c r="T78" s="216">
        <v>0</v>
      </c>
      <c r="U78" s="216">
        <v>180.64</v>
      </c>
      <c r="V78" s="216">
        <v>5.0599999999999996</v>
      </c>
      <c r="W78" s="216">
        <v>10.96</v>
      </c>
      <c r="X78" s="216">
        <v>23.98</v>
      </c>
      <c r="Y78" s="216">
        <v>0</v>
      </c>
      <c r="Z78" s="216">
        <v>33.93</v>
      </c>
      <c r="AA78" s="216">
        <v>21.99</v>
      </c>
      <c r="AB78" s="216">
        <v>0</v>
      </c>
      <c r="AC78" s="216">
        <v>7.96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158.41</v>
      </c>
      <c r="L79" s="216">
        <v>43.2</v>
      </c>
      <c r="M79" s="216">
        <v>0</v>
      </c>
      <c r="N79" s="216">
        <v>28.8</v>
      </c>
      <c r="O79" s="216">
        <v>48.36</v>
      </c>
      <c r="P79" s="216">
        <v>49.46</v>
      </c>
      <c r="Q79" s="216">
        <v>0</v>
      </c>
      <c r="R79" s="216">
        <v>10.34</v>
      </c>
      <c r="S79" s="216">
        <v>6.44</v>
      </c>
      <c r="T79" s="216">
        <v>0</v>
      </c>
      <c r="U79" s="216">
        <v>180.64</v>
      </c>
      <c r="V79" s="216">
        <v>5.0599999999999996</v>
      </c>
      <c r="W79" s="216">
        <v>8.3800000000000008</v>
      </c>
      <c r="X79" s="216">
        <v>23.98</v>
      </c>
      <c r="Y79" s="216">
        <v>0</v>
      </c>
      <c r="Z79" s="216">
        <v>33.93</v>
      </c>
      <c r="AA79" s="216">
        <v>21.66</v>
      </c>
      <c r="AB79" s="216">
        <v>0</v>
      </c>
      <c r="AC79" s="216">
        <v>7.96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158.41</v>
      </c>
      <c r="L80" s="216">
        <v>43.2</v>
      </c>
      <c r="M80" s="216">
        <v>0</v>
      </c>
      <c r="N80" s="216">
        <v>28.8</v>
      </c>
      <c r="O80" s="216">
        <v>48.36</v>
      </c>
      <c r="P80" s="216">
        <v>49.46</v>
      </c>
      <c r="Q80" s="216">
        <v>0</v>
      </c>
      <c r="R80" s="216">
        <v>10.34</v>
      </c>
      <c r="S80" s="216">
        <v>6.44</v>
      </c>
      <c r="T80" s="216">
        <v>0</v>
      </c>
      <c r="U80" s="216">
        <v>180.64</v>
      </c>
      <c r="V80" s="216">
        <v>5.0599999999999996</v>
      </c>
      <c r="W80" s="216">
        <v>8.3800000000000008</v>
      </c>
      <c r="X80" s="216">
        <v>23.98</v>
      </c>
      <c r="Y80" s="216">
        <v>0</v>
      </c>
      <c r="Z80" s="216">
        <v>33.93</v>
      </c>
      <c r="AA80" s="216">
        <v>21.66</v>
      </c>
      <c r="AB80" s="216">
        <v>0</v>
      </c>
      <c r="AC80" s="216">
        <v>7.96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158.41</v>
      </c>
      <c r="L81" s="216">
        <v>43.2</v>
      </c>
      <c r="M81" s="216">
        <v>0</v>
      </c>
      <c r="N81" s="216">
        <v>28.8</v>
      </c>
      <c r="O81" s="216">
        <v>48.36</v>
      </c>
      <c r="P81" s="216">
        <v>49.46</v>
      </c>
      <c r="Q81" s="216">
        <v>0</v>
      </c>
      <c r="R81" s="216">
        <v>10.34</v>
      </c>
      <c r="S81" s="216">
        <v>6.44</v>
      </c>
      <c r="T81" s="216">
        <v>0</v>
      </c>
      <c r="U81" s="216">
        <v>180.64</v>
      </c>
      <c r="V81" s="216">
        <v>5.0599999999999996</v>
      </c>
      <c r="W81" s="216">
        <v>8.3800000000000008</v>
      </c>
      <c r="X81" s="216">
        <v>23.98</v>
      </c>
      <c r="Y81" s="216">
        <v>0</v>
      </c>
      <c r="Z81" s="216">
        <v>33.93</v>
      </c>
      <c r="AA81" s="216">
        <v>21.66</v>
      </c>
      <c r="AB81" s="216">
        <v>0</v>
      </c>
      <c r="AC81" s="216">
        <v>7.96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158.41</v>
      </c>
      <c r="L82" s="216">
        <v>43.2</v>
      </c>
      <c r="M82" s="216">
        <v>0</v>
      </c>
      <c r="N82" s="216">
        <v>28.8</v>
      </c>
      <c r="O82" s="216">
        <v>48.36</v>
      </c>
      <c r="P82" s="216">
        <v>49.46</v>
      </c>
      <c r="Q82" s="216">
        <v>0</v>
      </c>
      <c r="R82" s="216">
        <v>10.34</v>
      </c>
      <c r="S82" s="216">
        <v>6.44</v>
      </c>
      <c r="T82" s="216">
        <v>0</v>
      </c>
      <c r="U82" s="216">
        <v>180.64</v>
      </c>
      <c r="V82" s="216">
        <v>5.0599999999999996</v>
      </c>
      <c r="W82" s="216">
        <v>8.3800000000000008</v>
      </c>
      <c r="X82" s="216">
        <v>23.98</v>
      </c>
      <c r="Y82" s="216">
        <v>0</v>
      </c>
      <c r="Z82" s="216">
        <v>33.93</v>
      </c>
      <c r="AA82" s="216">
        <v>21.66</v>
      </c>
      <c r="AB82" s="216">
        <v>0</v>
      </c>
      <c r="AC82" s="216">
        <v>7.96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158.41</v>
      </c>
      <c r="L83" s="216">
        <v>43.2</v>
      </c>
      <c r="M83" s="216">
        <v>0</v>
      </c>
      <c r="N83" s="216">
        <v>28.8</v>
      </c>
      <c r="O83" s="216">
        <v>48.36</v>
      </c>
      <c r="P83" s="216">
        <v>49.46</v>
      </c>
      <c r="Q83" s="216">
        <v>0</v>
      </c>
      <c r="R83" s="216">
        <v>10.34</v>
      </c>
      <c r="S83" s="216">
        <v>6.44</v>
      </c>
      <c r="T83" s="216">
        <v>0</v>
      </c>
      <c r="U83" s="216">
        <v>180.64</v>
      </c>
      <c r="V83" s="216">
        <v>5.0599999999999996</v>
      </c>
      <c r="W83" s="216">
        <v>8.3800000000000008</v>
      </c>
      <c r="X83" s="216">
        <v>23.98</v>
      </c>
      <c r="Y83" s="216">
        <v>0</v>
      </c>
      <c r="Z83" s="216">
        <v>33.93</v>
      </c>
      <c r="AA83" s="216">
        <v>21.66</v>
      </c>
      <c r="AB83" s="216">
        <v>0</v>
      </c>
      <c r="AC83" s="216">
        <v>7.96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158.41</v>
      </c>
      <c r="L84" s="216">
        <v>43.2</v>
      </c>
      <c r="M84" s="216">
        <v>0</v>
      </c>
      <c r="N84" s="216">
        <v>28.8</v>
      </c>
      <c r="O84" s="216">
        <v>48.36</v>
      </c>
      <c r="P84" s="216">
        <v>49.46</v>
      </c>
      <c r="Q84" s="216">
        <v>0</v>
      </c>
      <c r="R84" s="216">
        <v>10.34</v>
      </c>
      <c r="S84" s="216">
        <v>6.44</v>
      </c>
      <c r="T84" s="216">
        <v>0</v>
      </c>
      <c r="U84" s="216">
        <v>180.64</v>
      </c>
      <c r="V84" s="216">
        <v>5.0599999999999996</v>
      </c>
      <c r="W84" s="216">
        <v>8.3800000000000008</v>
      </c>
      <c r="X84" s="216">
        <v>23.98</v>
      </c>
      <c r="Y84" s="216">
        <v>0</v>
      </c>
      <c r="Z84" s="216">
        <v>33.93</v>
      </c>
      <c r="AA84" s="216">
        <v>21.66</v>
      </c>
      <c r="AB84" s="216">
        <v>0</v>
      </c>
      <c r="AC84" s="216">
        <v>7.96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158.41</v>
      </c>
      <c r="L85" s="216">
        <v>43.2</v>
      </c>
      <c r="M85" s="216">
        <v>0</v>
      </c>
      <c r="N85" s="216">
        <v>28.8</v>
      </c>
      <c r="O85" s="216">
        <v>48.36</v>
      </c>
      <c r="P85" s="216">
        <v>49.46</v>
      </c>
      <c r="Q85" s="216">
        <v>0</v>
      </c>
      <c r="R85" s="216">
        <v>10.34</v>
      </c>
      <c r="S85" s="216">
        <v>6.44</v>
      </c>
      <c r="T85" s="216">
        <v>0</v>
      </c>
      <c r="U85" s="216">
        <v>180.64</v>
      </c>
      <c r="V85" s="216">
        <v>5.0599999999999996</v>
      </c>
      <c r="W85" s="216">
        <v>8.3800000000000008</v>
      </c>
      <c r="X85" s="216">
        <v>23.98</v>
      </c>
      <c r="Y85" s="216">
        <v>0</v>
      </c>
      <c r="Z85" s="216">
        <v>33.93</v>
      </c>
      <c r="AA85" s="216">
        <v>21.99</v>
      </c>
      <c r="AB85" s="216">
        <v>0</v>
      </c>
      <c r="AC85" s="216">
        <v>7.96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158.41</v>
      </c>
      <c r="L86" s="216">
        <v>43.2</v>
      </c>
      <c r="M86" s="216">
        <v>0</v>
      </c>
      <c r="N86" s="216">
        <v>28.8</v>
      </c>
      <c r="O86" s="216">
        <v>48.36</v>
      </c>
      <c r="P86" s="216">
        <v>49.46</v>
      </c>
      <c r="Q86" s="216">
        <v>0</v>
      </c>
      <c r="R86" s="216">
        <v>10.34</v>
      </c>
      <c r="S86" s="216">
        <v>6.44</v>
      </c>
      <c r="T86" s="216">
        <v>0</v>
      </c>
      <c r="U86" s="216">
        <v>180.64</v>
      </c>
      <c r="V86" s="216">
        <v>5.0599999999999996</v>
      </c>
      <c r="W86" s="216">
        <v>8.3800000000000008</v>
      </c>
      <c r="X86" s="216">
        <v>23.98</v>
      </c>
      <c r="Y86" s="216">
        <v>0</v>
      </c>
      <c r="Z86" s="216">
        <v>33.92</v>
      </c>
      <c r="AA86" s="216">
        <v>21.99</v>
      </c>
      <c r="AB86" s="216">
        <v>0</v>
      </c>
      <c r="AC86" s="216">
        <v>7.96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158.41</v>
      </c>
      <c r="L87" s="216">
        <v>43.2</v>
      </c>
      <c r="M87" s="216">
        <v>0</v>
      </c>
      <c r="N87" s="216">
        <v>28.8</v>
      </c>
      <c r="O87" s="216">
        <v>48.36</v>
      </c>
      <c r="P87" s="216">
        <v>49.46</v>
      </c>
      <c r="Q87" s="216">
        <v>0</v>
      </c>
      <c r="R87" s="216">
        <v>10.34</v>
      </c>
      <c r="S87" s="216">
        <v>6.44</v>
      </c>
      <c r="T87" s="216">
        <v>0</v>
      </c>
      <c r="U87" s="216">
        <v>180.64</v>
      </c>
      <c r="V87" s="216">
        <v>5.0599999999999996</v>
      </c>
      <c r="W87" s="216">
        <v>8.3800000000000008</v>
      </c>
      <c r="X87" s="216">
        <v>27.69</v>
      </c>
      <c r="Y87" s="216">
        <v>0</v>
      </c>
      <c r="Z87" s="216">
        <v>33.92</v>
      </c>
      <c r="AA87" s="216">
        <v>21.99</v>
      </c>
      <c r="AB87" s="216">
        <v>0</v>
      </c>
      <c r="AC87" s="216">
        <v>7.96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158.41</v>
      </c>
      <c r="L88" s="216">
        <v>43.2</v>
      </c>
      <c r="M88" s="216">
        <v>0</v>
      </c>
      <c r="N88" s="216">
        <v>28.8</v>
      </c>
      <c r="O88" s="216">
        <v>48.36</v>
      </c>
      <c r="P88" s="216">
        <v>49.46</v>
      </c>
      <c r="Q88" s="216">
        <v>0</v>
      </c>
      <c r="R88" s="216">
        <v>10.34</v>
      </c>
      <c r="S88" s="216">
        <v>6.44</v>
      </c>
      <c r="T88" s="216">
        <v>0</v>
      </c>
      <c r="U88" s="216">
        <v>180.64</v>
      </c>
      <c r="V88" s="216">
        <v>5.0599999999999996</v>
      </c>
      <c r="W88" s="216">
        <v>8.3800000000000008</v>
      </c>
      <c r="X88" s="216">
        <v>27.69</v>
      </c>
      <c r="Y88" s="216">
        <v>0</v>
      </c>
      <c r="Z88" s="216">
        <v>33.92</v>
      </c>
      <c r="AA88" s="216">
        <v>21.99</v>
      </c>
      <c r="AB88" s="216">
        <v>0</v>
      </c>
      <c r="AC88" s="216">
        <v>7.96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158.41</v>
      </c>
      <c r="L89" s="216">
        <v>43.2</v>
      </c>
      <c r="M89" s="216">
        <v>0</v>
      </c>
      <c r="N89" s="216">
        <v>28.8</v>
      </c>
      <c r="O89" s="216">
        <v>48.36</v>
      </c>
      <c r="P89" s="216">
        <v>49.46</v>
      </c>
      <c r="Q89" s="216">
        <v>0</v>
      </c>
      <c r="R89" s="216">
        <v>10.34</v>
      </c>
      <c r="S89" s="216">
        <v>6.44</v>
      </c>
      <c r="T89" s="216">
        <v>0</v>
      </c>
      <c r="U89" s="216">
        <v>180.64</v>
      </c>
      <c r="V89" s="216">
        <v>5.0599999999999996</v>
      </c>
      <c r="W89" s="216">
        <v>8.4499999999999993</v>
      </c>
      <c r="X89" s="216">
        <v>32.57</v>
      </c>
      <c r="Y89" s="216">
        <v>0</v>
      </c>
      <c r="Z89" s="216">
        <v>33.92</v>
      </c>
      <c r="AA89" s="216">
        <v>21.99</v>
      </c>
      <c r="AB89" s="216">
        <v>0</v>
      </c>
      <c r="AC89" s="216">
        <v>7.96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158.41</v>
      </c>
      <c r="L90" s="216">
        <v>43.2</v>
      </c>
      <c r="M90" s="216">
        <v>0</v>
      </c>
      <c r="N90" s="216">
        <v>28.8</v>
      </c>
      <c r="O90" s="216">
        <v>48.36</v>
      </c>
      <c r="P90" s="216">
        <v>49.46</v>
      </c>
      <c r="Q90" s="216">
        <v>0</v>
      </c>
      <c r="R90" s="216">
        <v>10.34</v>
      </c>
      <c r="S90" s="216">
        <v>6.44</v>
      </c>
      <c r="T90" s="216">
        <v>0</v>
      </c>
      <c r="U90" s="216">
        <v>180.64</v>
      </c>
      <c r="V90" s="216">
        <v>5.0599999999999996</v>
      </c>
      <c r="W90" s="216">
        <v>8.4600000000000009</v>
      </c>
      <c r="X90" s="216">
        <v>32.57</v>
      </c>
      <c r="Y90" s="216">
        <v>0</v>
      </c>
      <c r="Z90" s="216">
        <v>33.92</v>
      </c>
      <c r="AA90" s="216">
        <v>21.99</v>
      </c>
      <c r="AB90" s="216">
        <v>0</v>
      </c>
      <c r="AC90" s="216">
        <v>7.96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158.41</v>
      </c>
      <c r="L91" s="216">
        <v>43.2</v>
      </c>
      <c r="M91" s="216">
        <v>0</v>
      </c>
      <c r="N91" s="216">
        <v>28.8</v>
      </c>
      <c r="O91" s="216">
        <v>48.36</v>
      </c>
      <c r="P91" s="216">
        <v>49.46</v>
      </c>
      <c r="Q91" s="216">
        <v>0</v>
      </c>
      <c r="R91" s="216">
        <v>10.34</v>
      </c>
      <c r="S91" s="216">
        <v>6.44</v>
      </c>
      <c r="T91" s="216">
        <v>0</v>
      </c>
      <c r="U91" s="216">
        <v>180.64</v>
      </c>
      <c r="V91" s="216">
        <v>5.0599999999999996</v>
      </c>
      <c r="W91" s="216">
        <v>9.39</v>
      </c>
      <c r="X91" s="216">
        <v>35.97</v>
      </c>
      <c r="Y91" s="216">
        <v>0</v>
      </c>
      <c r="Z91" s="216">
        <v>33.92</v>
      </c>
      <c r="AA91" s="216">
        <v>21.99</v>
      </c>
      <c r="AB91" s="216">
        <v>0</v>
      </c>
      <c r="AC91" s="216">
        <v>7.96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158.41</v>
      </c>
      <c r="L92" s="216">
        <v>43.2</v>
      </c>
      <c r="M92" s="216">
        <v>0</v>
      </c>
      <c r="N92" s="216">
        <v>28.8</v>
      </c>
      <c r="O92" s="216">
        <v>48.36</v>
      </c>
      <c r="P92" s="216">
        <v>49.46</v>
      </c>
      <c r="Q92" s="216">
        <v>0</v>
      </c>
      <c r="R92" s="216">
        <v>10.34</v>
      </c>
      <c r="S92" s="216">
        <v>6.44</v>
      </c>
      <c r="T92" s="216">
        <v>0</v>
      </c>
      <c r="U92" s="216">
        <v>180.64</v>
      </c>
      <c r="V92" s="216">
        <v>5.0599999999999996</v>
      </c>
      <c r="W92" s="216">
        <v>9.39</v>
      </c>
      <c r="X92" s="216">
        <v>35.97</v>
      </c>
      <c r="Y92" s="216">
        <v>0</v>
      </c>
      <c r="Z92" s="216">
        <v>33.92</v>
      </c>
      <c r="AA92" s="216">
        <v>21.99</v>
      </c>
      <c r="AB92" s="216">
        <v>0</v>
      </c>
      <c r="AC92" s="216">
        <v>7.96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158.41</v>
      </c>
      <c r="L93" s="216">
        <v>43.2</v>
      </c>
      <c r="M93" s="216">
        <v>0</v>
      </c>
      <c r="N93" s="216">
        <v>28.8</v>
      </c>
      <c r="O93" s="216">
        <v>48.36</v>
      </c>
      <c r="P93" s="216">
        <v>49.46</v>
      </c>
      <c r="Q93" s="216">
        <v>0</v>
      </c>
      <c r="R93" s="216">
        <v>10.34</v>
      </c>
      <c r="S93" s="216">
        <v>6.44</v>
      </c>
      <c r="T93" s="216">
        <v>0</v>
      </c>
      <c r="U93" s="216">
        <v>180.64</v>
      </c>
      <c r="V93" s="216">
        <v>5.0599999999999996</v>
      </c>
      <c r="W93" s="216">
        <v>9.39</v>
      </c>
      <c r="X93" s="216">
        <v>35.97</v>
      </c>
      <c r="Y93" s="216">
        <v>0</v>
      </c>
      <c r="Z93" s="216">
        <v>33.92</v>
      </c>
      <c r="AA93" s="216">
        <v>21.99</v>
      </c>
      <c r="AB93" s="216">
        <v>0</v>
      </c>
      <c r="AC93" s="216">
        <v>7.96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158.41</v>
      </c>
      <c r="L94" s="216">
        <v>43.2</v>
      </c>
      <c r="M94" s="216">
        <v>0</v>
      </c>
      <c r="N94" s="216">
        <v>28.8</v>
      </c>
      <c r="O94" s="216">
        <v>48.36</v>
      </c>
      <c r="P94" s="216">
        <v>49.46</v>
      </c>
      <c r="Q94" s="216">
        <v>0</v>
      </c>
      <c r="R94" s="216">
        <v>10.34</v>
      </c>
      <c r="S94" s="216">
        <v>6.44</v>
      </c>
      <c r="T94" s="216">
        <v>0</v>
      </c>
      <c r="U94" s="216">
        <v>180.64</v>
      </c>
      <c r="V94" s="216">
        <v>5.0599999999999996</v>
      </c>
      <c r="W94" s="216">
        <v>9.39</v>
      </c>
      <c r="X94" s="216">
        <v>35.97</v>
      </c>
      <c r="Y94" s="216">
        <v>0</v>
      </c>
      <c r="Z94" s="216">
        <v>33.92</v>
      </c>
      <c r="AA94" s="216">
        <v>21.99</v>
      </c>
      <c r="AB94" s="216">
        <v>0</v>
      </c>
      <c r="AC94" s="216">
        <v>7.96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158.41</v>
      </c>
      <c r="L95" s="216">
        <v>43.2</v>
      </c>
      <c r="M95" s="216">
        <v>0</v>
      </c>
      <c r="N95" s="216">
        <v>28.8</v>
      </c>
      <c r="O95" s="216">
        <v>48.36</v>
      </c>
      <c r="P95" s="216">
        <v>49.46</v>
      </c>
      <c r="Q95" s="216">
        <v>0</v>
      </c>
      <c r="R95" s="216">
        <v>10.34</v>
      </c>
      <c r="S95" s="216">
        <v>6.44</v>
      </c>
      <c r="T95" s="216">
        <v>0</v>
      </c>
      <c r="U95" s="216">
        <v>180.64</v>
      </c>
      <c r="V95" s="216">
        <v>5.0599999999999996</v>
      </c>
      <c r="W95" s="216">
        <v>10.96</v>
      </c>
      <c r="X95" s="216">
        <v>35.97</v>
      </c>
      <c r="Y95" s="216">
        <v>0</v>
      </c>
      <c r="Z95" s="216">
        <v>33.92</v>
      </c>
      <c r="AA95" s="216">
        <v>21.99</v>
      </c>
      <c r="AB95" s="216">
        <v>0</v>
      </c>
      <c r="AC95" s="216">
        <v>7.96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158.41</v>
      </c>
      <c r="L96" s="216">
        <v>42.31</v>
      </c>
      <c r="M96" s="216">
        <v>0</v>
      </c>
      <c r="N96" s="216">
        <v>28.8</v>
      </c>
      <c r="O96" s="216">
        <v>48.36</v>
      </c>
      <c r="P96" s="216">
        <v>49.46</v>
      </c>
      <c r="Q96" s="216">
        <v>0</v>
      </c>
      <c r="R96" s="216">
        <v>10.34</v>
      </c>
      <c r="S96" s="216">
        <v>6.44</v>
      </c>
      <c r="T96" s="216">
        <v>0</v>
      </c>
      <c r="U96" s="216">
        <v>180.64</v>
      </c>
      <c r="V96" s="216">
        <v>5.0599999999999996</v>
      </c>
      <c r="W96" s="216">
        <v>9.39</v>
      </c>
      <c r="X96" s="216">
        <v>32.01</v>
      </c>
      <c r="Y96" s="216">
        <v>0</v>
      </c>
      <c r="Z96" s="216">
        <v>33.92</v>
      </c>
      <c r="AA96" s="216">
        <v>21.99</v>
      </c>
      <c r="AB96" s="216">
        <v>0</v>
      </c>
      <c r="AC96" s="216">
        <v>7.96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158.41</v>
      </c>
      <c r="L97" s="216">
        <v>43.2</v>
      </c>
      <c r="M97" s="216">
        <v>0</v>
      </c>
      <c r="N97" s="216">
        <v>28.8</v>
      </c>
      <c r="O97" s="216">
        <v>48.36</v>
      </c>
      <c r="P97" s="216">
        <v>49.46</v>
      </c>
      <c r="Q97" s="216">
        <v>0</v>
      </c>
      <c r="R97" s="216">
        <v>10.34</v>
      </c>
      <c r="S97" s="216">
        <v>6.44</v>
      </c>
      <c r="T97" s="216">
        <v>0</v>
      </c>
      <c r="U97" s="216">
        <v>180.64</v>
      </c>
      <c r="V97" s="216">
        <v>5.0599999999999996</v>
      </c>
      <c r="W97" s="216">
        <v>11.04</v>
      </c>
      <c r="X97" s="216">
        <v>32.01</v>
      </c>
      <c r="Y97" s="216">
        <v>0</v>
      </c>
      <c r="Z97" s="216">
        <v>33.92</v>
      </c>
      <c r="AA97" s="216">
        <v>21.99</v>
      </c>
      <c r="AB97" s="216">
        <v>0</v>
      </c>
      <c r="AC97" s="216">
        <v>7.96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158.41</v>
      </c>
      <c r="L98" s="216">
        <v>43.2</v>
      </c>
      <c r="M98" s="216">
        <v>0</v>
      </c>
      <c r="N98" s="216">
        <v>28.8</v>
      </c>
      <c r="O98" s="216">
        <v>48.36</v>
      </c>
      <c r="P98" s="216">
        <v>49.46</v>
      </c>
      <c r="Q98" s="216">
        <v>0</v>
      </c>
      <c r="R98" s="216">
        <v>10.34</v>
      </c>
      <c r="S98" s="216">
        <v>6.44</v>
      </c>
      <c r="T98" s="216">
        <v>0</v>
      </c>
      <c r="U98" s="216">
        <v>180.64</v>
      </c>
      <c r="V98" s="216">
        <v>5.0599999999999996</v>
      </c>
      <c r="W98" s="216">
        <v>11.04</v>
      </c>
      <c r="X98" s="216">
        <v>32.01</v>
      </c>
      <c r="Y98" s="216">
        <v>0</v>
      </c>
      <c r="Z98" s="216">
        <v>33.92</v>
      </c>
      <c r="AA98" s="216">
        <v>21.99</v>
      </c>
      <c r="AB98" s="216">
        <v>0</v>
      </c>
      <c r="AC98" s="216">
        <v>7.96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2.7565999999999984</v>
      </c>
      <c r="L99">
        <f t="shared" si="0"/>
        <v>0.62597999999999909</v>
      </c>
      <c r="M99">
        <f t="shared" si="0"/>
        <v>0</v>
      </c>
      <c r="N99">
        <f t="shared" si="0"/>
        <v>0.69120000000000048</v>
      </c>
      <c r="O99">
        <f t="shared" si="0"/>
        <v>1.1606399999999999</v>
      </c>
      <c r="P99">
        <f t="shared" si="0"/>
        <v>1.1350450000000001</v>
      </c>
      <c r="Q99">
        <f t="shared" si="0"/>
        <v>0</v>
      </c>
      <c r="R99">
        <f t="shared" si="0"/>
        <v>0.21679750000000017</v>
      </c>
      <c r="S99">
        <f t="shared" si="0"/>
        <v>0.14614250000000009</v>
      </c>
      <c r="T99">
        <f t="shared" si="0"/>
        <v>0</v>
      </c>
      <c r="U99">
        <f t="shared" si="0"/>
        <v>4.3682600000000011</v>
      </c>
      <c r="V99">
        <f t="shared" si="0"/>
        <v>0.12143000000000004</v>
      </c>
      <c r="W99">
        <f t="shared" si="0"/>
        <v>0.24191000000000004</v>
      </c>
      <c r="X99">
        <f t="shared" si="0"/>
        <v>0.7967074999999999</v>
      </c>
      <c r="Y99">
        <f t="shared" si="0"/>
        <v>0</v>
      </c>
      <c r="Z99">
        <f t="shared" si="0"/>
        <v>0.69594500000000026</v>
      </c>
      <c r="AA99">
        <f t="shared" si="0"/>
        <v>0.38446500000000039</v>
      </c>
      <c r="AB99">
        <f t="shared" si="0"/>
        <v>0</v>
      </c>
      <c r="AC99">
        <f t="shared" si="0"/>
        <v>0.1958850000000002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0.28558999999999979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45021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</v>
      </c>
      <c r="L3" s="216">
        <v>395.69</v>
      </c>
      <c r="M3" s="216">
        <v>13.54</v>
      </c>
      <c r="N3" s="216">
        <v>34.79</v>
      </c>
      <c r="O3" s="216">
        <v>0</v>
      </c>
      <c r="P3" s="216">
        <v>30.62</v>
      </c>
      <c r="Q3" s="216">
        <v>0</v>
      </c>
      <c r="R3" s="216">
        <v>12.49</v>
      </c>
      <c r="S3" s="216">
        <v>7.76</v>
      </c>
      <c r="T3" s="216">
        <v>0</v>
      </c>
      <c r="U3" s="216">
        <v>102.77</v>
      </c>
      <c r="V3" s="216">
        <v>6.1</v>
      </c>
      <c r="W3" s="216">
        <v>11.97</v>
      </c>
      <c r="X3" s="216">
        <v>43.45</v>
      </c>
      <c r="Y3" s="216">
        <v>0</v>
      </c>
      <c r="Z3" s="216">
        <v>37.29</v>
      </c>
      <c r="AA3" s="216">
        <v>26.56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</v>
      </c>
      <c r="L4" s="216">
        <v>374.36</v>
      </c>
      <c r="M4" s="216">
        <v>13.54</v>
      </c>
      <c r="N4" s="216">
        <v>34.79</v>
      </c>
      <c r="O4" s="216">
        <v>0</v>
      </c>
      <c r="P4" s="216">
        <v>30.62</v>
      </c>
      <c r="Q4" s="216">
        <v>0</v>
      </c>
      <c r="R4" s="216">
        <v>12.49</v>
      </c>
      <c r="S4" s="216">
        <v>7.76</v>
      </c>
      <c r="T4" s="216">
        <v>0</v>
      </c>
      <c r="U4" s="216">
        <v>102.77</v>
      </c>
      <c r="V4" s="216">
        <v>6.1</v>
      </c>
      <c r="W4" s="216">
        <v>11.97</v>
      </c>
      <c r="X4" s="216">
        <v>43.45</v>
      </c>
      <c r="Y4" s="216">
        <v>0</v>
      </c>
      <c r="Z4" s="216">
        <v>37.29</v>
      </c>
      <c r="AA4" s="216">
        <v>26.56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374.36</v>
      </c>
      <c r="M5" s="216">
        <v>13.54</v>
      </c>
      <c r="N5" s="216">
        <v>34.79</v>
      </c>
      <c r="O5" s="216">
        <v>0</v>
      </c>
      <c r="P5" s="216">
        <v>30.62</v>
      </c>
      <c r="Q5" s="216">
        <v>0</v>
      </c>
      <c r="R5" s="216">
        <v>12.49</v>
      </c>
      <c r="S5" s="216">
        <v>7.76</v>
      </c>
      <c r="T5" s="216">
        <v>0</v>
      </c>
      <c r="U5" s="216">
        <v>102.77</v>
      </c>
      <c r="V5" s="216">
        <v>6.1</v>
      </c>
      <c r="W5" s="216">
        <v>11.97</v>
      </c>
      <c r="X5" s="216">
        <v>43.45</v>
      </c>
      <c r="Y5" s="216">
        <v>0</v>
      </c>
      <c r="Z5" s="216">
        <v>37.29</v>
      </c>
      <c r="AA5" s="216">
        <v>26.56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374.36</v>
      </c>
      <c r="M6" s="216">
        <v>13.54</v>
      </c>
      <c r="N6" s="216">
        <v>34.79</v>
      </c>
      <c r="O6" s="216">
        <v>0</v>
      </c>
      <c r="P6" s="216">
        <v>30.62</v>
      </c>
      <c r="Q6" s="216">
        <v>0</v>
      </c>
      <c r="R6" s="216">
        <v>12.49</v>
      </c>
      <c r="S6" s="216">
        <v>7.76</v>
      </c>
      <c r="T6" s="216">
        <v>0</v>
      </c>
      <c r="U6" s="216">
        <v>102.77</v>
      </c>
      <c r="V6" s="216">
        <v>6.1</v>
      </c>
      <c r="W6" s="216">
        <v>11.97</v>
      </c>
      <c r="X6" s="216">
        <v>43.45</v>
      </c>
      <c r="Y6" s="216">
        <v>0</v>
      </c>
      <c r="Z6" s="216">
        <v>37.29</v>
      </c>
      <c r="AA6" s="216">
        <v>26.56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340.77</v>
      </c>
      <c r="M7" s="216">
        <v>13.54</v>
      </c>
      <c r="N7" s="216">
        <v>34.79</v>
      </c>
      <c r="O7" s="216">
        <v>0</v>
      </c>
      <c r="P7" s="216">
        <v>30.62</v>
      </c>
      <c r="Q7" s="216">
        <v>0</v>
      </c>
      <c r="R7" s="216">
        <v>12.49</v>
      </c>
      <c r="S7" s="216">
        <v>7.76</v>
      </c>
      <c r="T7" s="216">
        <v>0</v>
      </c>
      <c r="U7" s="216">
        <v>102.77</v>
      </c>
      <c r="V7" s="216">
        <v>6.1</v>
      </c>
      <c r="W7" s="216">
        <v>11.97</v>
      </c>
      <c r="X7" s="216">
        <v>43.45</v>
      </c>
      <c r="Y7" s="216">
        <v>0</v>
      </c>
      <c r="Z7" s="216">
        <v>37.29</v>
      </c>
      <c r="AA7" s="216">
        <v>26.56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283.17</v>
      </c>
      <c r="M8" s="216">
        <v>13.54</v>
      </c>
      <c r="N8" s="216">
        <v>34.79</v>
      </c>
      <c r="O8" s="216">
        <v>0</v>
      </c>
      <c r="P8" s="216">
        <v>30.62</v>
      </c>
      <c r="Q8" s="216">
        <v>0</v>
      </c>
      <c r="R8" s="216">
        <v>12.49</v>
      </c>
      <c r="S8" s="216">
        <v>0</v>
      </c>
      <c r="T8" s="216">
        <v>0</v>
      </c>
      <c r="U8" s="216">
        <v>102.77</v>
      </c>
      <c r="V8" s="216">
        <v>6.1</v>
      </c>
      <c r="W8" s="216">
        <v>1.94</v>
      </c>
      <c r="X8" s="216">
        <v>43.45</v>
      </c>
      <c r="Y8" s="216">
        <v>0</v>
      </c>
      <c r="Z8" s="216">
        <v>8.64</v>
      </c>
      <c r="AA8" s="216">
        <v>8.64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263.73</v>
      </c>
      <c r="M9" s="216">
        <v>13.54</v>
      </c>
      <c r="N9" s="216">
        <v>34.79</v>
      </c>
      <c r="O9" s="216">
        <v>0</v>
      </c>
      <c r="P9" s="216">
        <v>30.62</v>
      </c>
      <c r="Q9" s="216">
        <v>0</v>
      </c>
      <c r="R9" s="216">
        <v>12.49</v>
      </c>
      <c r="S9" s="216">
        <v>0</v>
      </c>
      <c r="T9" s="216">
        <v>0</v>
      </c>
      <c r="U9" s="216">
        <v>102.77</v>
      </c>
      <c r="V9" s="216">
        <v>6.1</v>
      </c>
      <c r="W9" s="216">
        <v>9.83</v>
      </c>
      <c r="X9" s="216">
        <v>43.45</v>
      </c>
      <c r="Y9" s="216">
        <v>0</v>
      </c>
      <c r="Z9" s="216">
        <v>37.29</v>
      </c>
      <c r="AA9" s="216">
        <v>26.56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216.87</v>
      </c>
      <c r="M10" s="216">
        <v>13.54</v>
      </c>
      <c r="N10" s="216">
        <v>34.79</v>
      </c>
      <c r="O10" s="216">
        <v>0</v>
      </c>
      <c r="P10" s="216">
        <v>30.62</v>
      </c>
      <c r="Q10" s="216">
        <v>0</v>
      </c>
      <c r="R10" s="216">
        <v>12.49</v>
      </c>
      <c r="S10" s="216">
        <v>7.77</v>
      </c>
      <c r="T10" s="216">
        <v>0</v>
      </c>
      <c r="U10" s="216">
        <v>102.77</v>
      </c>
      <c r="V10" s="216">
        <v>6.1</v>
      </c>
      <c r="W10" s="216">
        <v>11.85</v>
      </c>
      <c r="X10" s="216">
        <v>43.45</v>
      </c>
      <c r="Y10" s="216">
        <v>0</v>
      </c>
      <c r="Z10" s="216">
        <v>37.29</v>
      </c>
      <c r="AA10" s="216">
        <v>26.56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</v>
      </c>
      <c r="L11" s="216">
        <v>203.5</v>
      </c>
      <c r="M11" s="216">
        <v>13.54</v>
      </c>
      <c r="N11" s="216">
        <v>34.79</v>
      </c>
      <c r="O11" s="216">
        <v>0</v>
      </c>
      <c r="P11" s="216">
        <v>30.62</v>
      </c>
      <c r="Q11" s="216">
        <v>0</v>
      </c>
      <c r="R11" s="216">
        <v>12.49</v>
      </c>
      <c r="S11" s="216">
        <v>8.01</v>
      </c>
      <c r="T11" s="216">
        <v>0</v>
      </c>
      <c r="U11" s="216">
        <v>102.77</v>
      </c>
      <c r="V11" s="216">
        <v>6.1</v>
      </c>
      <c r="W11" s="216">
        <v>11.97</v>
      </c>
      <c r="X11" s="216">
        <v>43.45</v>
      </c>
      <c r="Y11" s="216">
        <v>0</v>
      </c>
      <c r="Z11" s="216">
        <v>37.29</v>
      </c>
      <c r="AA11" s="216">
        <v>26.56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</v>
      </c>
      <c r="L12" s="216">
        <v>203.5</v>
      </c>
      <c r="M12" s="216">
        <v>13.54</v>
      </c>
      <c r="N12" s="216">
        <v>34.79</v>
      </c>
      <c r="O12" s="216">
        <v>0</v>
      </c>
      <c r="P12" s="216">
        <v>30.62</v>
      </c>
      <c r="Q12" s="216">
        <v>0</v>
      </c>
      <c r="R12" s="216">
        <v>12.49</v>
      </c>
      <c r="S12" s="216">
        <v>8.01</v>
      </c>
      <c r="T12" s="216">
        <v>0</v>
      </c>
      <c r="U12" s="216">
        <v>102.77</v>
      </c>
      <c r="V12" s="216">
        <v>6.1</v>
      </c>
      <c r="W12" s="216">
        <v>11.97</v>
      </c>
      <c r="X12" s="216">
        <v>43.45</v>
      </c>
      <c r="Y12" s="216">
        <v>0</v>
      </c>
      <c r="Z12" s="216">
        <v>37.29</v>
      </c>
      <c r="AA12" s="216">
        <v>26.56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</v>
      </c>
      <c r="L13" s="216">
        <v>225.58</v>
      </c>
      <c r="M13" s="216">
        <v>13.54</v>
      </c>
      <c r="N13" s="216">
        <v>34.79</v>
      </c>
      <c r="O13" s="216">
        <v>0</v>
      </c>
      <c r="P13" s="216">
        <v>30.62</v>
      </c>
      <c r="Q13" s="216">
        <v>0</v>
      </c>
      <c r="R13" s="216">
        <v>12.49</v>
      </c>
      <c r="S13" s="216">
        <v>8.01</v>
      </c>
      <c r="T13" s="216">
        <v>0</v>
      </c>
      <c r="U13" s="216">
        <v>102.77</v>
      </c>
      <c r="V13" s="216">
        <v>6.1</v>
      </c>
      <c r="W13" s="216">
        <v>11.97</v>
      </c>
      <c r="X13" s="216">
        <v>43.45</v>
      </c>
      <c r="Y13" s="216">
        <v>0</v>
      </c>
      <c r="Z13" s="216">
        <v>37.29</v>
      </c>
      <c r="AA13" s="216">
        <v>26.56</v>
      </c>
      <c r="AB13" s="216">
        <v>0</v>
      </c>
      <c r="AC13" s="216">
        <v>7.21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</v>
      </c>
      <c r="L14" s="216">
        <v>224.62</v>
      </c>
      <c r="M14" s="216">
        <v>13.54</v>
      </c>
      <c r="N14" s="216">
        <v>34.79</v>
      </c>
      <c r="O14" s="216">
        <v>0</v>
      </c>
      <c r="P14" s="216">
        <v>30.62</v>
      </c>
      <c r="Q14" s="216">
        <v>0</v>
      </c>
      <c r="R14" s="216">
        <v>12.49</v>
      </c>
      <c r="S14" s="216">
        <v>8.01</v>
      </c>
      <c r="T14" s="216">
        <v>0</v>
      </c>
      <c r="U14" s="216">
        <v>102.77</v>
      </c>
      <c r="V14" s="216">
        <v>6.1</v>
      </c>
      <c r="W14" s="216">
        <v>11.97</v>
      </c>
      <c r="X14" s="216">
        <v>43.45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</v>
      </c>
      <c r="L15" s="216">
        <v>222.7</v>
      </c>
      <c r="M15" s="216">
        <v>13.54</v>
      </c>
      <c r="N15" s="216">
        <v>34.79</v>
      </c>
      <c r="O15" s="216">
        <v>0</v>
      </c>
      <c r="P15" s="216">
        <v>30.62</v>
      </c>
      <c r="Q15" s="216">
        <v>0</v>
      </c>
      <c r="R15" s="216">
        <v>12.49</v>
      </c>
      <c r="S15" s="216">
        <v>8.06</v>
      </c>
      <c r="T15" s="216">
        <v>0</v>
      </c>
      <c r="U15" s="216">
        <v>102.77</v>
      </c>
      <c r="V15" s="216">
        <v>6.1</v>
      </c>
      <c r="W15" s="216">
        <v>11.82</v>
      </c>
      <c r="X15" s="216">
        <v>43.44</v>
      </c>
      <c r="Y15" s="216">
        <v>0</v>
      </c>
      <c r="Z15" s="216">
        <v>37.85</v>
      </c>
      <c r="AA15" s="216">
        <v>26.76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</v>
      </c>
      <c r="L16" s="216">
        <v>221.74</v>
      </c>
      <c r="M16" s="216">
        <v>13.54</v>
      </c>
      <c r="N16" s="216">
        <v>34.79</v>
      </c>
      <c r="O16" s="216">
        <v>0</v>
      </c>
      <c r="P16" s="216">
        <v>30.62</v>
      </c>
      <c r="Q16" s="216">
        <v>0</v>
      </c>
      <c r="R16" s="216">
        <v>12.49</v>
      </c>
      <c r="S16" s="216">
        <v>8.06</v>
      </c>
      <c r="T16" s="216">
        <v>0</v>
      </c>
      <c r="U16" s="216">
        <v>102.77</v>
      </c>
      <c r="V16" s="216">
        <v>6.1</v>
      </c>
      <c r="W16" s="216">
        <v>11.82</v>
      </c>
      <c r="X16" s="216">
        <v>43.44</v>
      </c>
      <c r="Y16" s="216">
        <v>0</v>
      </c>
      <c r="Z16" s="216">
        <v>37.85</v>
      </c>
      <c r="AA16" s="216">
        <v>26.76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</v>
      </c>
      <c r="L17" s="216">
        <v>221.74</v>
      </c>
      <c r="M17" s="216">
        <v>13.54</v>
      </c>
      <c r="N17" s="216">
        <v>34.79</v>
      </c>
      <c r="O17" s="216">
        <v>0</v>
      </c>
      <c r="P17" s="216">
        <v>30.62</v>
      </c>
      <c r="Q17" s="216">
        <v>0</v>
      </c>
      <c r="R17" s="216">
        <v>12.49</v>
      </c>
      <c r="S17" s="216">
        <v>8.06</v>
      </c>
      <c r="T17" s="216">
        <v>0</v>
      </c>
      <c r="U17" s="216">
        <v>102.77</v>
      </c>
      <c r="V17" s="216">
        <v>6.1</v>
      </c>
      <c r="W17" s="216">
        <v>11.82</v>
      </c>
      <c r="X17" s="216">
        <v>43.44</v>
      </c>
      <c r="Y17" s="216">
        <v>0</v>
      </c>
      <c r="Z17" s="216">
        <v>37.85</v>
      </c>
      <c r="AA17" s="216">
        <v>26.76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</v>
      </c>
      <c r="L18" s="216">
        <v>223.66</v>
      </c>
      <c r="M18" s="216">
        <v>13.54</v>
      </c>
      <c r="N18" s="216">
        <v>34.79</v>
      </c>
      <c r="O18" s="216">
        <v>0</v>
      </c>
      <c r="P18" s="216">
        <v>30.62</v>
      </c>
      <c r="Q18" s="216">
        <v>0</v>
      </c>
      <c r="R18" s="216">
        <v>12.49</v>
      </c>
      <c r="S18" s="216">
        <v>8.06</v>
      </c>
      <c r="T18" s="216">
        <v>0</v>
      </c>
      <c r="U18" s="216">
        <v>102.77</v>
      </c>
      <c r="V18" s="216">
        <v>6.1</v>
      </c>
      <c r="W18" s="216">
        <v>11.82</v>
      </c>
      <c r="X18" s="216">
        <v>43.44</v>
      </c>
      <c r="Y18" s="216">
        <v>0</v>
      </c>
      <c r="Z18" s="216">
        <v>37.85</v>
      </c>
      <c r="AA18" s="216">
        <v>26.76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</v>
      </c>
      <c r="L19" s="216">
        <v>224.62</v>
      </c>
      <c r="M19" s="216">
        <v>13.54</v>
      </c>
      <c r="N19" s="216">
        <v>34.79</v>
      </c>
      <c r="O19" s="216">
        <v>0</v>
      </c>
      <c r="P19" s="216">
        <v>30.62</v>
      </c>
      <c r="Q19" s="216">
        <v>0</v>
      </c>
      <c r="R19" s="216">
        <v>12.49</v>
      </c>
      <c r="S19" s="216">
        <v>8.0500000000000007</v>
      </c>
      <c r="T19" s="216">
        <v>0</v>
      </c>
      <c r="U19" s="216">
        <v>102.77</v>
      </c>
      <c r="V19" s="216">
        <v>6.1</v>
      </c>
      <c r="W19" s="216">
        <v>11.82</v>
      </c>
      <c r="X19" s="216">
        <v>43.44</v>
      </c>
      <c r="Y19" s="216">
        <v>0</v>
      </c>
      <c r="Z19" s="216">
        <v>37.85</v>
      </c>
      <c r="AA19" s="216">
        <v>26.76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224.62</v>
      </c>
      <c r="M20" s="216">
        <v>13.54</v>
      </c>
      <c r="N20" s="216">
        <v>34.79</v>
      </c>
      <c r="O20" s="216">
        <v>0</v>
      </c>
      <c r="P20" s="216">
        <v>30.62</v>
      </c>
      <c r="Q20" s="216">
        <v>0</v>
      </c>
      <c r="R20" s="216">
        <v>12.49</v>
      </c>
      <c r="S20" s="216">
        <v>7.76</v>
      </c>
      <c r="T20" s="216">
        <v>0</v>
      </c>
      <c r="U20" s="216">
        <v>102.77</v>
      </c>
      <c r="V20" s="216">
        <v>6.1</v>
      </c>
      <c r="W20" s="216">
        <v>11.82</v>
      </c>
      <c r="X20" s="216">
        <v>43.44</v>
      </c>
      <c r="Y20" s="216">
        <v>0</v>
      </c>
      <c r="Z20" s="216">
        <v>37.85</v>
      </c>
      <c r="AA20" s="216">
        <v>26.56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221.74</v>
      </c>
      <c r="M21" s="216">
        <v>13.54</v>
      </c>
      <c r="N21" s="216">
        <v>34.79</v>
      </c>
      <c r="O21" s="216">
        <v>0</v>
      </c>
      <c r="P21" s="216">
        <v>30.62</v>
      </c>
      <c r="Q21" s="216">
        <v>0</v>
      </c>
      <c r="R21" s="216">
        <v>12.49</v>
      </c>
      <c r="S21" s="216">
        <v>7.76</v>
      </c>
      <c r="T21" s="216">
        <v>0</v>
      </c>
      <c r="U21" s="216">
        <v>102.77</v>
      </c>
      <c r="V21" s="216">
        <v>6.1</v>
      </c>
      <c r="W21" s="216">
        <v>11.82</v>
      </c>
      <c r="X21" s="216">
        <v>43.44</v>
      </c>
      <c r="Y21" s="216">
        <v>0</v>
      </c>
      <c r="Z21" s="216">
        <v>37.29</v>
      </c>
      <c r="AA21" s="216">
        <v>26.56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218.86</v>
      </c>
      <c r="M22" s="216">
        <v>13.54</v>
      </c>
      <c r="N22" s="216">
        <v>34.79</v>
      </c>
      <c r="O22" s="216">
        <v>0</v>
      </c>
      <c r="P22" s="216">
        <v>30.62</v>
      </c>
      <c r="Q22" s="216">
        <v>0</v>
      </c>
      <c r="R22" s="216">
        <v>12.49</v>
      </c>
      <c r="S22" s="216">
        <v>7.76</v>
      </c>
      <c r="T22" s="216">
        <v>0</v>
      </c>
      <c r="U22" s="216">
        <v>102.77</v>
      </c>
      <c r="V22" s="216">
        <v>6.1</v>
      </c>
      <c r="W22" s="216">
        <v>11.82</v>
      </c>
      <c r="X22" s="216">
        <v>43.44</v>
      </c>
      <c r="Y22" s="216">
        <v>0</v>
      </c>
      <c r="Z22" s="216">
        <v>37.29</v>
      </c>
      <c r="AA22" s="216">
        <v>26.56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</v>
      </c>
      <c r="L23" s="216">
        <v>382.04</v>
      </c>
      <c r="M23" s="216">
        <v>13.54</v>
      </c>
      <c r="N23" s="216">
        <v>34.79</v>
      </c>
      <c r="O23" s="216">
        <v>0</v>
      </c>
      <c r="P23" s="216">
        <v>30.62</v>
      </c>
      <c r="Q23" s="216">
        <v>0</v>
      </c>
      <c r="R23" s="216">
        <v>12.49</v>
      </c>
      <c r="S23" s="216">
        <v>7.76</v>
      </c>
      <c r="T23" s="216">
        <v>0</v>
      </c>
      <c r="U23" s="216">
        <v>102.77</v>
      </c>
      <c r="V23" s="216">
        <v>6.07</v>
      </c>
      <c r="W23" s="216">
        <v>11.92</v>
      </c>
      <c r="X23" s="216">
        <v>43.44</v>
      </c>
      <c r="Y23" s="216">
        <v>0</v>
      </c>
      <c r="Z23" s="216">
        <v>37.29</v>
      </c>
      <c r="AA23" s="216">
        <v>26.56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</v>
      </c>
      <c r="L24" s="216">
        <v>377.24</v>
      </c>
      <c r="M24" s="216">
        <v>13.54</v>
      </c>
      <c r="N24" s="216">
        <v>34.79</v>
      </c>
      <c r="O24" s="216">
        <v>0</v>
      </c>
      <c r="P24" s="216">
        <v>30.62</v>
      </c>
      <c r="Q24" s="216">
        <v>0</v>
      </c>
      <c r="R24" s="216">
        <v>12.49</v>
      </c>
      <c r="S24" s="216">
        <v>7.76</v>
      </c>
      <c r="T24" s="216">
        <v>0</v>
      </c>
      <c r="U24" s="216">
        <v>102.77</v>
      </c>
      <c r="V24" s="216">
        <v>6.11</v>
      </c>
      <c r="W24" s="216">
        <v>11.92</v>
      </c>
      <c r="X24" s="216">
        <v>43.44</v>
      </c>
      <c r="Y24" s="216">
        <v>0</v>
      </c>
      <c r="Z24" s="216">
        <v>37.29</v>
      </c>
      <c r="AA24" s="216">
        <v>26.56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</v>
      </c>
      <c r="L25" s="216">
        <v>375.32</v>
      </c>
      <c r="M25" s="216">
        <v>13.54</v>
      </c>
      <c r="N25" s="216">
        <v>34.79</v>
      </c>
      <c r="O25" s="216">
        <v>0</v>
      </c>
      <c r="P25" s="216">
        <v>30.62</v>
      </c>
      <c r="Q25" s="216">
        <v>0</v>
      </c>
      <c r="R25" s="216">
        <v>12.49</v>
      </c>
      <c r="S25" s="216">
        <v>7.77</v>
      </c>
      <c r="T25" s="216">
        <v>0</v>
      </c>
      <c r="U25" s="216">
        <v>102.77</v>
      </c>
      <c r="V25" s="216">
        <v>6.1</v>
      </c>
      <c r="W25" s="216">
        <v>12</v>
      </c>
      <c r="X25" s="216">
        <v>43.44</v>
      </c>
      <c r="Y25" s="216">
        <v>0</v>
      </c>
      <c r="Z25" s="216">
        <v>37.6</v>
      </c>
      <c r="AA25" s="216">
        <v>26.81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</v>
      </c>
      <c r="L26" s="216">
        <v>374.36</v>
      </c>
      <c r="M26" s="216">
        <v>13.54</v>
      </c>
      <c r="N26" s="216">
        <v>34.79</v>
      </c>
      <c r="O26" s="216">
        <v>0</v>
      </c>
      <c r="P26" s="216">
        <v>30.62</v>
      </c>
      <c r="Q26" s="216">
        <v>0</v>
      </c>
      <c r="R26" s="216">
        <v>11.95</v>
      </c>
      <c r="S26" s="216">
        <v>7.77</v>
      </c>
      <c r="T26" s="216">
        <v>0</v>
      </c>
      <c r="U26" s="216">
        <v>102.77</v>
      </c>
      <c r="V26" s="216">
        <v>6.1</v>
      </c>
      <c r="W26" s="216">
        <v>12</v>
      </c>
      <c r="X26" s="216">
        <v>43.45</v>
      </c>
      <c r="Y26" s="216">
        <v>0</v>
      </c>
      <c r="Z26" s="216">
        <v>37.6</v>
      </c>
      <c r="AA26" s="216">
        <v>26.81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</v>
      </c>
      <c r="L27" s="216">
        <v>326.37</v>
      </c>
      <c r="M27" s="216">
        <v>13.54</v>
      </c>
      <c r="N27" s="216">
        <v>34.79</v>
      </c>
      <c r="O27" s="216">
        <v>0</v>
      </c>
      <c r="P27" s="216">
        <v>30.62</v>
      </c>
      <c r="Q27" s="216">
        <v>0</v>
      </c>
      <c r="R27" s="216">
        <v>12.49</v>
      </c>
      <c r="S27" s="216">
        <v>7.77</v>
      </c>
      <c r="T27" s="216">
        <v>0</v>
      </c>
      <c r="U27" s="216">
        <v>102.77</v>
      </c>
      <c r="V27" s="216">
        <v>6.11</v>
      </c>
      <c r="W27" s="216">
        <v>12</v>
      </c>
      <c r="X27" s="216">
        <v>43.44</v>
      </c>
      <c r="Y27" s="216">
        <v>0</v>
      </c>
      <c r="Z27" s="216">
        <v>37</v>
      </c>
      <c r="AA27" s="216">
        <v>26.81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</v>
      </c>
      <c r="L28" s="216">
        <v>268.77</v>
      </c>
      <c r="M28" s="216">
        <v>13.54</v>
      </c>
      <c r="N28" s="216">
        <v>34.79</v>
      </c>
      <c r="O28" s="216">
        <v>0</v>
      </c>
      <c r="P28" s="216">
        <v>30.62</v>
      </c>
      <c r="Q28" s="216">
        <v>0</v>
      </c>
      <c r="R28" s="216">
        <v>12.49</v>
      </c>
      <c r="S28" s="216">
        <v>7.77</v>
      </c>
      <c r="T28" s="216">
        <v>0</v>
      </c>
      <c r="U28" s="216">
        <v>102.77</v>
      </c>
      <c r="V28" s="216">
        <v>6.11</v>
      </c>
      <c r="W28" s="216">
        <v>12</v>
      </c>
      <c r="X28" s="216">
        <v>43.44</v>
      </c>
      <c r="Y28" s="216">
        <v>0</v>
      </c>
      <c r="Z28" s="216">
        <v>38.840000000000003</v>
      </c>
      <c r="AA28" s="216">
        <v>26.56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2.29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</v>
      </c>
      <c r="L29" s="216">
        <v>373.4</v>
      </c>
      <c r="M29" s="216">
        <v>13.54</v>
      </c>
      <c r="N29" s="216">
        <v>34.79</v>
      </c>
      <c r="O29" s="216">
        <v>0</v>
      </c>
      <c r="P29" s="216">
        <v>30.62</v>
      </c>
      <c r="Q29" s="216">
        <v>0</v>
      </c>
      <c r="R29" s="216">
        <v>12.49</v>
      </c>
      <c r="S29" s="216">
        <v>7.77</v>
      </c>
      <c r="T29" s="216">
        <v>0</v>
      </c>
      <c r="U29" s="216">
        <v>102.77</v>
      </c>
      <c r="V29" s="216">
        <v>6.11</v>
      </c>
      <c r="W29" s="216">
        <v>12</v>
      </c>
      <c r="X29" s="216">
        <v>43.44</v>
      </c>
      <c r="Y29" s="216">
        <v>0</v>
      </c>
      <c r="Z29" s="216">
        <v>37.29</v>
      </c>
      <c r="AA29" s="216">
        <v>26.56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</v>
      </c>
      <c r="L30" s="216">
        <v>373.4</v>
      </c>
      <c r="M30" s="216">
        <v>13.54</v>
      </c>
      <c r="N30" s="216">
        <v>34.79</v>
      </c>
      <c r="O30" s="216">
        <v>0</v>
      </c>
      <c r="P30" s="216">
        <v>30.62</v>
      </c>
      <c r="Q30" s="216">
        <v>0</v>
      </c>
      <c r="R30" s="216">
        <v>12.49</v>
      </c>
      <c r="S30" s="216">
        <v>7.77</v>
      </c>
      <c r="T30" s="216">
        <v>0</v>
      </c>
      <c r="U30" s="216">
        <v>102.77</v>
      </c>
      <c r="V30" s="216">
        <v>6.11</v>
      </c>
      <c r="W30" s="216">
        <v>12</v>
      </c>
      <c r="X30" s="216">
        <v>43.44</v>
      </c>
      <c r="Y30" s="216">
        <v>0</v>
      </c>
      <c r="Z30" s="216">
        <v>37.29</v>
      </c>
      <c r="AA30" s="216">
        <v>26.56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11.87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</v>
      </c>
      <c r="L31" s="216">
        <v>323.49</v>
      </c>
      <c r="M31" s="216">
        <v>13.54</v>
      </c>
      <c r="N31" s="216">
        <v>34.79</v>
      </c>
      <c r="O31" s="216">
        <v>0</v>
      </c>
      <c r="P31" s="216">
        <v>26.06</v>
      </c>
      <c r="Q31" s="216">
        <v>0</v>
      </c>
      <c r="R31" s="216">
        <v>12.49</v>
      </c>
      <c r="S31" s="216">
        <v>7.77</v>
      </c>
      <c r="T31" s="216">
        <v>0</v>
      </c>
      <c r="U31" s="216">
        <v>102.77</v>
      </c>
      <c r="V31" s="216">
        <v>6.11</v>
      </c>
      <c r="W31" s="216">
        <v>12</v>
      </c>
      <c r="X31" s="216">
        <v>28.96</v>
      </c>
      <c r="Y31" s="216">
        <v>0</v>
      </c>
      <c r="Z31" s="216">
        <v>37.29</v>
      </c>
      <c r="AA31" s="216">
        <v>26.56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18.59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9.02</v>
      </c>
      <c r="L32" s="216">
        <v>263.01</v>
      </c>
      <c r="M32" s="216">
        <v>13.54</v>
      </c>
      <c r="N32" s="216">
        <v>34.79</v>
      </c>
      <c r="O32" s="216">
        <v>0</v>
      </c>
      <c r="P32" s="216">
        <v>26.06</v>
      </c>
      <c r="Q32" s="216">
        <v>0</v>
      </c>
      <c r="R32" s="216">
        <v>12.49</v>
      </c>
      <c r="S32" s="216">
        <v>7.77</v>
      </c>
      <c r="T32" s="216">
        <v>0</v>
      </c>
      <c r="U32" s="216">
        <v>102.77</v>
      </c>
      <c r="V32" s="216">
        <v>6.11</v>
      </c>
      <c r="W32" s="216">
        <v>12</v>
      </c>
      <c r="X32" s="216">
        <v>28.96</v>
      </c>
      <c r="Y32" s="216">
        <v>0</v>
      </c>
      <c r="Z32" s="216">
        <v>37.29</v>
      </c>
      <c r="AA32" s="216">
        <v>26.56</v>
      </c>
      <c r="AB32" s="216">
        <v>0</v>
      </c>
      <c r="AC32" s="216">
        <v>6.6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19.670000000000002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9.02</v>
      </c>
      <c r="L33" s="216">
        <v>210.22</v>
      </c>
      <c r="M33" s="216">
        <v>13.54</v>
      </c>
      <c r="N33" s="216">
        <v>34.79</v>
      </c>
      <c r="O33" s="216">
        <v>0</v>
      </c>
      <c r="P33" s="216">
        <v>25.96</v>
      </c>
      <c r="Q33" s="216">
        <v>0</v>
      </c>
      <c r="R33" s="216">
        <v>12.49</v>
      </c>
      <c r="S33" s="216">
        <v>7.77</v>
      </c>
      <c r="T33" s="216">
        <v>0</v>
      </c>
      <c r="U33" s="216">
        <v>102.77</v>
      </c>
      <c r="V33" s="216">
        <v>6.11</v>
      </c>
      <c r="W33" s="216">
        <v>12</v>
      </c>
      <c r="X33" s="216">
        <v>28.96</v>
      </c>
      <c r="Y33" s="216">
        <v>0</v>
      </c>
      <c r="Z33" s="216">
        <v>37.29</v>
      </c>
      <c r="AA33" s="216">
        <v>26.56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9.02</v>
      </c>
      <c r="L34" s="216">
        <v>210.22</v>
      </c>
      <c r="M34" s="216">
        <v>13.54</v>
      </c>
      <c r="N34" s="216">
        <v>34.79</v>
      </c>
      <c r="O34" s="216">
        <v>0</v>
      </c>
      <c r="P34" s="216">
        <v>25.96</v>
      </c>
      <c r="Q34" s="216">
        <v>0</v>
      </c>
      <c r="R34" s="216">
        <v>12.49</v>
      </c>
      <c r="S34" s="216">
        <v>7.77</v>
      </c>
      <c r="T34" s="216">
        <v>0</v>
      </c>
      <c r="U34" s="216">
        <v>102.77</v>
      </c>
      <c r="V34" s="216">
        <v>6.11</v>
      </c>
      <c r="W34" s="216">
        <v>12</v>
      </c>
      <c r="X34" s="216">
        <v>28.96</v>
      </c>
      <c r="Y34" s="216">
        <v>0</v>
      </c>
      <c r="Z34" s="216">
        <v>37.29</v>
      </c>
      <c r="AA34" s="216">
        <v>26.56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9.02</v>
      </c>
      <c r="L35" s="216">
        <v>210.22</v>
      </c>
      <c r="M35" s="216">
        <v>13.54</v>
      </c>
      <c r="N35" s="216">
        <v>34.79</v>
      </c>
      <c r="O35" s="216">
        <v>0</v>
      </c>
      <c r="P35" s="216">
        <v>25.84</v>
      </c>
      <c r="Q35" s="216">
        <v>0</v>
      </c>
      <c r="R35" s="216">
        <v>12.49</v>
      </c>
      <c r="S35" s="216">
        <v>7.77</v>
      </c>
      <c r="T35" s="216">
        <v>0</v>
      </c>
      <c r="U35" s="216">
        <v>102.77</v>
      </c>
      <c r="V35" s="216">
        <v>6.11</v>
      </c>
      <c r="W35" s="216">
        <v>12</v>
      </c>
      <c r="X35" s="216">
        <v>28.96</v>
      </c>
      <c r="Y35" s="216">
        <v>0</v>
      </c>
      <c r="Z35" s="216">
        <v>37.29</v>
      </c>
      <c r="AA35" s="216">
        <v>26.56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9.02</v>
      </c>
      <c r="L36" s="216">
        <v>210.22</v>
      </c>
      <c r="M36" s="216">
        <v>13.54</v>
      </c>
      <c r="N36" s="216">
        <v>34.79</v>
      </c>
      <c r="O36" s="216">
        <v>0</v>
      </c>
      <c r="P36" s="216">
        <v>25.84</v>
      </c>
      <c r="Q36" s="216">
        <v>0</v>
      </c>
      <c r="R36" s="216">
        <v>12.49</v>
      </c>
      <c r="S36" s="216">
        <v>7.77</v>
      </c>
      <c r="T36" s="216">
        <v>0</v>
      </c>
      <c r="U36" s="216">
        <v>102.77</v>
      </c>
      <c r="V36" s="216">
        <v>6.11</v>
      </c>
      <c r="W36" s="216">
        <v>12</v>
      </c>
      <c r="X36" s="216">
        <v>28.96</v>
      </c>
      <c r="Y36" s="216">
        <v>0</v>
      </c>
      <c r="Z36" s="216">
        <v>37.29</v>
      </c>
      <c r="AA36" s="216">
        <v>26.56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9.02</v>
      </c>
      <c r="L37" s="216">
        <v>229.42</v>
      </c>
      <c r="M37" s="216">
        <v>13.54</v>
      </c>
      <c r="N37" s="216">
        <v>34.79</v>
      </c>
      <c r="O37" s="216">
        <v>0</v>
      </c>
      <c r="P37" s="216">
        <v>26.17</v>
      </c>
      <c r="Q37" s="216">
        <v>0</v>
      </c>
      <c r="R37" s="216">
        <v>12.49</v>
      </c>
      <c r="S37" s="216">
        <v>7.77</v>
      </c>
      <c r="T37" s="216">
        <v>0</v>
      </c>
      <c r="U37" s="216">
        <v>102.77</v>
      </c>
      <c r="V37" s="216">
        <v>6.11</v>
      </c>
      <c r="W37" s="216">
        <v>12</v>
      </c>
      <c r="X37" s="216">
        <v>28.96</v>
      </c>
      <c r="Y37" s="216">
        <v>0</v>
      </c>
      <c r="Z37" s="216">
        <v>37.29</v>
      </c>
      <c r="AA37" s="216">
        <v>26.56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9.02</v>
      </c>
      <c r="L38" s="216">
        <v>210.22</v>
      </c>
      <c r="M38" s="216">
        <v>13.54</v>
      </c>
      <c r="N38" s="216">
        <v>34.79</v>
      </c>
      <c r="O38" s="216">
        <v>0</v>
      </c>
      <c r="P38" s="216">
        <v>26.18</v>
      </c>
      <c r="Q38" s="216">
        <v>0</v>
      </c>
      <c r="R38" s="216">
        <v>12.49</v>
      </c>
      <c r="S38" s="216">
        <v>7.77</v>
      </c>
      <c r="T38" s="216">
        <v>0</v>
      </c>
      <c r="U38" s="216">
        <v>102.77</v>
      </c>
      <c r="V38" s="216">
        <v>6.1</v>
      </c>
      <c r="W38" s="216">
        <v>12</v>
      </c>
      <c r="X38" s="216">
        <v>43.44</v>
      </c>
      <c r="Y38" s="216">
        <v>0</v>
      </c>
      <c r="Z38" s="216">
        <v>37.29</v>
      </c>
      <c r="AA38" s="216">
        <v>26.56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9.02</v>
      </c>
      <c r="L39" s="216">
        <v>210.22</v>
      </c>
      <c r="M39" s="216">
        <v>13.54</v>
      </c>
      <c r="N39" s="216">
        <v>34.79</v>
      </c>
      <c r="O39" s="216">
        <v>0</v>
      </c>
      <c r="P39" s="216">
        <v>26.18</v>
      </c>
      <c r="Q39" s="216">
        <v>0</v>
      </c>
      <c r="R39" s="216">
        <v>13.01</v>
      </c>
      <c r="S39" s="216">
        <v>7.77</v>
      </c>
      <c r="T39" s="216">
        <v>0</v>
      </c>
      <c r="U39" s="216">
        <v>102.77</v>
      </c>
      <c r="V39" s="216">
        <v>6.1</v>
      </c>
      <c r="W39" s="216">
        <v>12</v>
      </c>
      <c r="X39" s="216">
        <v>43.44</v>
      </c>
      <c r="Y39" s="216">
        <v>0</v>
      </c>
      <c r="Z39" s="216">
        <v>37.29</v>
      </c>
      <c r="AA39" s="216">
        <v>26.56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9.02</v>
      </c>
      <c r="L40" s="216">
        <v>248.62</v>
      </c>
      <c r="M40" s="216">
        <v>13.54</v>
      </c>
      <c r="N40" s="216">
        <v>34.79</v>
      </c>
      <c r="O40" s="216">
        <v>0</v>
      </c>
      <c r="P40" s="216">
        <v>26.18</v>
      </c>
      <c r="Q40" s="216">
        <v>0</v>
      </c>
      <c r="R40" s="216">
        <v>12.56</v>
      </c>
      <c r="S40" s="216">
        <v>7.77</v>
      </c>
      <c r="T40" s="216">
        <v>0</v>
      </c>
      <c r="U40" s="216">
        <v>102.77</v>
      </c>
      <c r="V40" s="216">
        <v>6.1</v>
      </c>
      <c r="W40" s="216">
        <v>12</v>
      </c>
      <c r="X40" s="216">
        <v>43.44</v>
      </c>
      <c r="Y40" s="216">
        <v>0</v>
      </c>
      <c r="Z40" s="216">
        <v>37.29</v>
      </c>
      <c r="AA40" s="216">
        <v>26.56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9.02</v>
      </c>
      <c r="L41" s="216">
        <v>278.37</v>
      </c>
      <c r="M41" s="216">
        <v>13.54</v>
      </c>
      <c r="N41" s="216">
        <v>34.79</v>
      </c>
      <c r="O41" s="216">
        <v>0</v>
      </c>
      <c r="P41" s="216">
        <v>26.18</v>
      </c>
      <c r="Q41" s="216">
        <v>0</v>
      </c>
      <c r="R41" s="216">
        <v>12.49</v>
      </c>
      <c r="S41" s="216">
        <v>7.77</v>
      </c>
      <c r="T41" s="216">
        <v>0</v>
      </c>
      <c r="U41" s="216">
        <v>102.77</v>
      </c>
      <c r="V41" s="216">
        <v>6.1</v>
      </c>
      <c r="W41" s="216">
        <v>12</v>
      </c>
      <c r="X41" s="216">
        <v>43.44</v>
      </c>
      <c r="Y41" s="216">
        <v>0</v>
      </c>
      <c r="Z41" s="216">
        <v>37.29</v>
      </c>
      <c r="AA41" s="216">
        <v>26.56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9.02</v>
      </c>
      <c r="L42" s="216">
        <v>293.73</v>
      </c>
      <c r="M42" s="216">
        <v>13.54</v>
      </c>
      <c r="N42" s="216">
        <v>34.79</v>
      </c>
      <c r="O42" s="216">
        <v>0</v>
      </c>
      <c r="P42" s="216">
        <v>26.18</v>
      </c>
      <c r="Q42" s="216">
        <v>0</v>
      </c>
      <c r="R42" s="216">
        <v>12.49</v>
      </c>
      <c r="S42" s="216">
        <v>7.77</v>
      </c>
      <c r="T42" s="216">
        <v>0</v>
      </c>
      <c r="U42" s="216">
        <v>102.77</v>
      </c>
      <c r="V42" s="216">
        <v>6.1</v>
      </c>
      <c r="W42" s="216">
        <v>12</v>
      </c>
      <c r="X42" s="216">
        <v>43.44</v>
      </c>
      <c r="Y42" s="216">
        <v>0</v>
      </c>
      <c r="Z42" s="216">
        <v>37.29</v>
      </c>
      <c r="AA42" s="216">
        <v>26.56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9.4</v>
      </c>
      <c r="L43" s="216">
        <v>306.20999999999998</v>
      </c>
      <c r="M43" s="216">
        <v>13.54</v>
      </c>
      <c r="N43" s="216">
        <v>34.79</v>
      </c>
      <c r="O43" s="216">
        <v>0</v>
      </c>
      <c r="P43" s="216">
        <v>25.96</v>
      </c>
      <c r="Q43" s="216">
        <v>0</v>
      </c>
      <c r="R43" s="216">
        <v>12.49</v>
      </c>
      <c r="S43" s="216">
        <v>7.77</v>
      </c>
      <c r="T43" s="216">
        <v>0</v>
      </c>
      <c r="U43" s="216">
        <v>102.77</v>
      </c>
      <c r="V43" s="216">
        <v>6.1</v>
      </c>
      <c r="W43" s="216">
        <v>12</v>
      </c>
      <c r="X43" s="216">
        <v>43.44</v>
      </c>
      <c r="Y43" s="216">
        <v>0</v>
      </c>
      <c r="Z43" s="216">
        <v>37.29</v>
      </c>
      <c r="AA43" s="216">
        <v>26.56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9.4</v>
      </c>
      <c r="L44" s="216">
        <v>308.13</v>
      </c>
      <c r="M44" s="216">
        <v>13.54</v>
      </c>
      <c r="N44" s="216">
        <v>34.79</v>
      </c>
      <c r="O44" s="216">
        <v>0</v>
      </c>
      <c r="P44" s="216">
        <v>25.96</v>
      </c>
      <c r="Q44" s="216">
        <v>0</v>
      </c>
      <c r="R44" s="216">
        <v>12.49</v>
      </c>
      <c r="S44" s="216">
        <v>7.77</v>
      </c>
      <c r="T44" s="216">
        <v>0</v>
      </c>
      <c r="U44" s="216">
        <v>102.77</v>
      </c>
      <c r="V44" s="216">
        <v>6.1</v>
      </c>
      <c r="W44" s="216">
        <v>12</v>
      </c>
      <c r="X44" s="216">
        <v>43.44</v>
      </c>
      <c r="Y44" s="216">
        <v>0</v>
      </c>
      <c r="Z44" s="216">
        <v>37.29</v>
      </c>
      <c r="AA44" s="216">
        <v>26.56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9.4</v>
      </c>
      <c r="L45" s="216">
        <v>304.29000000000002</v>
      </c>
      <c r="M45" s="216">
        <v>13.54</v>
      </c>
      <c r="N45" s="216">
        <v>34.79</v>
      </c>
      <c r="O45" s="216">
        <v>0</v>
      </c>
      <c r="P45" s="216">
        <v>25.96</v>
      </c>
      <c r="Q45" s="216">
        <v>0</v>
      </c>
      <c r="R45" s="216">
        <v>12.49</v>
      </c>
      <c r="S45" s="216">
        <v>7.77</v>
      </c>
      <c r="T45" s="216">
        <v>0</v>
      </c>
      <c r="U45" s="216">
        <v>102.77</v>
      </c>
      <c r="V45" s="216">
        <v>6.1</v>
      </c>
      <c r="W45" s="216">
        <v>12</v>
      </c>
      <c r="X45" s="216">
        <v>43.44</v>
      </c>
      <c r="Y45" s="216">
        <v>0</v>
      </c>
      <c r="Z45" s="216">
        <v>37.28</v>
      </c>
      <c r="AA45" s="216">
        <v>26.56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9.4</v>
      </c>
      <c r="L46" s="216">
        <v>297.57</v>
      </c>
      <c r="M46" s="216">
        <v>13.54</v>
      </c>
      <c r="N46" s="216">
        <v>34.79</v>
      </c>
      <c r="O46" s="216">
        <v>0</v>
      </c>
      <c r="P46" s="216">
        <v>25.96</v>
      </c>
      <c r="Q46" s="216">
        <v>0</v>
      </c>
      <c r="R46" s="216">
        <v>12.49</v>
      </c>
      <c r="S46" s="216">
        <v>7.77</v>
      </c>
      <c r="T46" s="216">
        <v>0</v>
      </c>
      <c r="U46" s="216">
        <v>102.77</v>
      </c>
      <c r="V46" s="216">
        <v>6.1</v>
      </c>
      <c r="W46" s="216">
        <v>12</v>
      </c>
      <c r="X46" s="216">
        <v>43.44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9.4</v>
      </c>
      <c r="L47" s="216">
        <v>299.49</v>
      </c>
      <c r="M47" s="216">
        <v>13.54</v>
      </c>
      <c r="N47" s="216">
        <v>34.79</v>
      </c>
      <c r="O47" s="216">
        <v>0</v>
      </c>
      <c r="P47" s="216">
        <v>25.96</v>
      </c>
      <c r="Q47" s="216">
        <v>0</v>
      </c>
      <c r="R47" s="216">
        <v>12.49</v>
      </c>
      <c r="S47" s="216">
        <v>7.77</v>
      </c>
      <c r="T47" s="216">
        <v>0</v>
      </c>
      <c r="U47" s="216">
        <v>102.77</v>
      </c>
      <c r="V47" s="216">
        <v>6.1</v>
      </c>
      <c r="W47" s="216">
        <v>12</v>
      </c>
      <c r="X47" s="216">
        <v>43.44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9.4</v>
      </c>
      <c r="L48" s="216">
        <v>296.61</v>
      </c>
      <c r="M48" s="216">
        <v>13.54</v>
      </c>
      <c r="N48" s="216">
        <v>34.79</v>
      </c>
      <c r="O48" s="216">
        <v>0</v>
      </c>
      <c r="P48" s="216">
        <v>25.96</v>
      </c>
      <c r="Q48" s="216">
        <v>0</v>
      </c>
      <c r="R48" s="216">
        <v>12.49</v>
      </c>
      <c r="S48" s="216">
        <v>7.77</v>
      </c>
      <c r="T48" s="216">
        <v>0</v>
      </c>
      <c r="U48" s="216">
        <v>102.77</v>
      </c>
      <c r="V48" s="216">
        <v>6.1</v>
      </c>
      <c r="W48" s="216">
        <v>12</v>
      </c>
      <c r="X48" s="216">
        <v>43.44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9.4</v>
      </c>
      <c r="L49" s="216">
        <v>287.97000000000003</v>
      </c>
      <c r="M49" s="216">
        <v>13.54</v>
      </c>
      <c r="N49" s="216">
        <v>34.79</v>
      </c>
      <c r="O49" s="216">
        <v>0</v>
      </c>
      <c r="P49" s="216">
        <v>25.96</v>
      </c>
      <c r="Q49" s="216">
        <v>0</v>
      </c>
      <c r="R49" s="216">
        <v>12.49</v>
      </c>
      <c r="S49" s="216">
        <v>7.77</v>
      </c>
      <c r="T49" s="216">
        <v>0</v>
      </c>
      <c r="U49" s="216">
        <v>102.77</v>
      </c>
      <c r="V49" s="216">
        <v>6.1</v>
      </c>
      <c r="W49" s="216">
        <v>12</v>
      </c>
      <c r="X49" s="216">
        <v>43.44</v>
      </c>
      <c r="Y49" s="216">
        <v>0</v>
      </c>
      <c r="Z49" s="216">
        <v>36.549999999999997</v>
      </c>
      <c r="AA49" s="216">
        <v>26.06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9.4</v>
      </c>
      <c r="L50" s="216">
        <v>282.20999999999998</v>
      </c>
      <c r="M50" s="216">
        <v>13.54</v>
      </c>
      <c r="N50" s="216">
        <v>34.79</v>
      </c>
      <c r="O50" s="216">
        <v>0</v>
      </c>
      <c r="P50" s="216">
        <v>25.96</v>
      </c>
      <c r="Q50" s="216">
        <v>0</v>
      </c>
      <c r="R50" s="216">
        <v>12.49</v>
      </c>
      <c r="S50" s="216">
        <v>7.77</v>
      </c>
      <c r="T50" s="216">
        <v>0</v>
      </c>
      <c r="U50" s="216">
        <v>102.77</v>
      </c>
      <c r="V50" s="216">
        <v>6.1</v>
      </c>
      <c r="W50" s="216">
        <v>12</v>
      </c>
      <c r="X50" s="216">
        <v>43.44</v>
      </c>
      <c r="Y50" s="216">
        <v>0</v>
      </c>
      <c r="Z50" s="216">
        <v>36.549999999999997</v>
      </c>
      <c r="AA50" s="216">
        <v>26.06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9.4</v>
      </c>
      <c r="L51" s="216">
        <v>232.3</v>
      </c>
      <c r="M51" s="216">
        <v>13.54</v>
      </c>
      <c r="N51" s="216">
        <v>34.79</v>
      </c>
      <c r="O51" s="216">
        <v>0</v>
      </c>
      <c r="P51" s="216">
        <v>25.96</v>
      </c>
      <c r="Q51" s="216">
        <v>0</v>
      </c>
      <c r="R51" s="216">
        <v>12.49</v>
      </c>
      <c r="S51" s="216">
        <v>7.77</v>
      </c>
      <c r="T51" s="216">
        <v>0</v>
      </c>
      <c r="U51" s="216">
        <v>102.77</v>
      </c>
      <c r="V51" s="216">
        <v>6.1</v>
      </c>
      <c r="W51" s="216">
        <v>12</v>
      </c>
      <c r="X51" s="216">
        <v>43.44</v>
      </c>
      <c r="Y51" s="216">
        <v>0</v>
      </c>
      <c r="Z51" s="216">
        <v>37.28</v>
      </c>
      <c r="AA51" s="216">
        <v>26.56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9.4</v>
      </c>
      <c r="L52" s="216">
        <v>222.7</v>
      </c>
      <c r="M52" s="216">
        <v>13.54</v>
      </c>
      <c r="N52" s="216">
        <v>34.79</v>
      </c>
      <c r="O52" s="216">
        <v>0</v>
      </c>
      <c r="P52" s="216">
        <v>25.96</v>
      </c>
      <c r="Q52" s="216">
        <v>0</v>
      </c>
      <c r="R52" s="216">
        <v>12.49</v>
      </c>
      <c r="S52" s="216">
        <v>7.77</v>
      </c>
      <c r="T52" s="216">
        <v>0</v>
      </c>
      <c r="U52" s="216">
        <v>102.77</v>
      </c>
      <c r="V52" s="216">
        <v>6.1</v>
      </c>
      <c r="W52" s="216">
        <v>12</v>
      </c>
      <c r="X52" s="216">
        <v>43.44</v>
      </c>
      <c r="Y52" s="216">
        <v>0</v>
      </c>
      <c r="Z52" s="216">
        <v>37.28</v>
      </c>
      <c r="AA52" s="216">
        <v>26.56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9.4</v>
      </c>
      <c r="L53" s="216">
        <v>215.98</v>
      </c>
      <c r="M53" s="216">
        <v>13.54</v>
      </c>
      <c r="N53" s="216">
        <v>34.79</v>
      </c>
      <c r="O53" s="216">
        <v>0</v>
      </c>
      <c r="P53" s="216">
        <v>25.96</v>
      </c>
      <c r="Q53" s="216">
        <v>0</v>
      </c>
      <c r="R53" s="216">
        <v>12.49</v>
      </c>
      <c r="S53" s="216">
        <v>7.77</v>
      </c>
      <c r="T53" s="216">
        <v>0</v>
      </c>
      <c r="U53" s="216">
        <v>102.77</v>
      </c>
      <c r="V53" s="216">
        <v>6.1</v>
      </c>
      <c r="W53" s="216">
        <v>12</v>
      </c>
      <c r="X53" s="216">
        <v>43.44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5</v>
      </c>
      <c r="L54" s="216">
        <v>210.22</v>
      </c>
      <c r="M54" s="216">
        <v>13.54</v>
      </c>
      <c r="N54" s="216">
        <v>34.79</v>
      </c>
      <c r="O54" s="216">
        <v>0</v>
      </c>
      <c r="P54" s="216">
        <v>25.96</v>
      </c>
      <c r="Q54" s="216">
        <v>0</v>
      </c>
      <c r="R54" s="216">
        <v>12.49</v>
      </c>
      <c r="S54" s="216">
        <v>3</v>
      </c>
      <c r="T54" s="216">
        <v>0</v>
      </c>
      <c r="U54" s="216">
        <v>102.77</v>
      </c>
      <c r="V54" s="216">
        <v>6.1</v>
      </c>
      <c r="W54" s="216">
        <v>12</v>
      </c>
      <c r="X54" s="216">
        <v>43.44</v>
      </c>
      <c r="Y54" s="216">
        <v>0</v>
      </c>
      <c r="Z54" s="216">
        <v>37.28</v>
      </c>
      <c r="AA54" s="216">
        <v>26.56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5</v>
      </c>
      <c r="L55" s="216">
        <v>210.22</v>
      </c>
      <c r="M55" s="216">
        <v>13.54</v>
      </c>
      <c r="N55" s="216">
        <v>34.79</v>
      </c>
      <c r="O55" s="216">
        <v>0</v>
      </c>
      <c r="P55" s="216">
        <v>25.96</v>
      </c>
      <c r="Q55" s="216">
        <v>0</v>
      </c>
      <c r="R55" s="216">
        <v>1.56</v>
      </c>
      <c r="S55" s="216">
        <v>3</v>
      </c>
      <c r="T55" s="216">
        <v>0</v>
      </c>
      <c r="U55" s="216">
        <v>102.77</v>
      </c>
      <c r="V55" s="216">
        <v>6.1</v>
      </c>
      <c r="W55" s="216">
        <v>1.92</v>
      </c>
      <c r="X55" s="216">
        <v>8.64</v>
      </c>
      <c r="Y55" s="216">
        <v>0</v>
      </c>
      <c r="Z55" s="216">
        <v>14.4</v>
      </c>
      <c r="AA55" s="216">
        <v>7.68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5</v>
      </c>
      <c r="L56" s="216">
        <v>210.22</v>
      </c>
      <c r="M56" s="216">
        <v>13.54</v>
      </c>
      <c r="N56" s="216">
        <v>34.79</v>
      </c>
      <c r="O56" s="216">
        <v>0</v>
      </c>
      <c r="P56" s="216">
        <v>25.96</v>
      </c>
      <c r="Q56" s="216">
        <v>0</v>
      </c>
      <c r="R56" s="216">
        <v>4.51</v>
      </c>
      <c r="S56" s="216">
        <v>3</v>
      </c>
      <c r="T56" s="216">
        <v>0</v>
      </c>
      <c r="U56" s="216">
        <v>102.77</v>
      </c>
      <c r="V56" s="216">
        <v>6.1</v>
      </c>
      <c r="W56" s="216">
        <v>1.92</v>
      </c>
      <c r="X56" s="216">
        <v>8.64</v>
      </c>
      <c r="Y56" s="216">
        <v>0</v>
      </c>
      <c r="Z56" s="216">
        <v>14.4</v>
      </c>
      <c r="AA56" s="216">
        <v>7.68</v>
      </c>
      <c r="AB56" s="216">
        <v>0</v>
      </c>
      <c r="AC56" s="216">
        <v>10.09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5</v>
      </c>
      <c r="L57" s="216">
        <v>210.22</v>
      </c>
      <c r="M57" s="216">
        <v>13.54</v>
      </c>
      <c r="N57" s="216">
        <v>34.79</v>
      </c>
      <c r="O57" s="216">
        <v>0</v>
      </c>
      <c r="P57" s="216">
        <v>28.39</v>
      </c>
      <c r="Q57" s="216">
        <v>0</v>
      </c>
      <c r="R57" s="216">
        <v>4.51</v>
      </c>
      <c r="S57" s="216">
        <v>3</v>
      </c>
      <c r="T57" s="216">
        <v>0</v>
      </c>
      <c r="U57" s="216">
        <v>102.77</v>
      </c>
      <c r="V57" s="216">
        <v>6.1</v>
      </c>
      <c r="W57" s="216">
        <v>1.92</v>
      </c>
      <c r="X57" s="216">
        <v>8.64</v>
      </c>
      <c r="Y57" s="216">
        <v>0</v>
      </c>
      <c r="Z57" s="216">
        <v>14.4</v>
      </c>
      <c r="AA57" s="216">
        <v>7.68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5</v>
      </c>
      <c r="L58" s="216">
        <v>210.22</v>
      </c>
      <c r="M58" s="216">
        <v>13.54</v>
      </c>
      <c r="N58" s="216">
        <v>34.79</v>
      </c>
      <c r="O58" s="216">
        <v>0</v>
      </c>
      <c r="P58" s="216">
        <v>28.83</v>
      </c>
      <c r="Q58" s="216">
        <v>0</v>
      </c>
      <c r="R58" s="216">
        <v>12.49</v>
      </c>
      <c r="S58" s="216">
        <v>3</v>
      </c>
      <c r="T58" s="216">
        <v>0</v>
      </c>
      <c r="U58" s="216">
        <v>102.77</v>
      </c>
      <c r="V58" s="216">
        <v>6.1</v>
      </c>
      <c r="W58" s="216">
        <v>1.92</v>
      </c>
      <c r="X58" s="216">
        <v>8.64</v>
      </c>
      <c r="Y58" s="216">
        <v>0</v>
      </c>
      <c r="Z58" s="216">
        <v>14.4</v>
      </c>
      <c r="AA58" s="216">
        <v>7.68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5</v>
      </c>
      <c r="L59" s="216">
        <v>210.22</v>
      </c>
      <c r="M59" s="216">
        <v>13.54</v>
      </c>
      <c r="N59" s="216">
        <v>34.79</v>
      </c>
      <c r="O59" s="216">
        <v>0</v>
      </c>
      <c r="P59" s="216">
        <v>30.15</v>
      </c>
      <c r="Q59" s="216">
        <v>0</v>
      </c>
      <c r="R59" s="216">
        <v>12.49</v>
      </c>
      <c r="S59" s="216">
        <v>3</v>
      </c>
      <c r="T59" s="216">
        <v>0</v>
      </c>
      <c r="U59" s="216">
        <v>102.77</v>
      </c>
      <c r="V59" s="216">
        <v>6.1</v>
      </c>
      <c r="W59" s="216">
        <v>12</v>
      </c>
      <c r="X59" s="216">
        <v>43.44</v>
      </c>
      <c r="Y59" s="216">
        <v>0</v>
      </c>
      <c r="Z59" s="216">
        <v>37.28</v>
      </c>
      <c r="AA59" s="216">
        <v>7.68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5</v>
      </c>
      <c r="L60" s="216">
        <v>210.22</v>
      </c>
      <c r="M60" s="216">
        <v>13.54</v>
      </c>
      <c r="N60" s="216">
        <v>34.79</v>
      </c>
      <c r="O60" s="216">
        <v>0</v>
      </c>
      <c r="P60" s="216">
        <v>30.15</v>
      </c>
      <c r="Q60" s="216">
        <v>0</v>
      </c>
      <c r="R60" s="216">
        <v>12.49</v>
      </c>
      <c r="S60" s="216">
        <v>7.76</v>
      </c>
      <c r="T60" s="216">
        <v>0</v>
      </c>
      <c r="U60" s="216">
        <v>102.77</v>
      </c>
      <c r="V60" s="216">
        <v>6.1</v>
      </c>
      <c r="W60" s="216">
        <v>12</v>
      </c>
      <c r="X60" s="216">
        <v>43.44</v>
      </c>
      <c r="Y60" s="216">
        <v>0</v>
      </c>
      <c r="Z60" s="216">
        <v>37.28</v>
      </c>
      <c r="AA60" s="216">
        <v>26.56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9.4</v>
      </c>
      <c r="L61" s="216">
        <v>220.78</v>
      </c>
      <c r="M61" s="216">
        <v>13.54</v>
      </c>
      <c r="N61" s="216">
        <v>34.79</v>
      </c>
      <c r="O61" s="216">
        <v>0</v>
      </c>
      <c r="P61" s="216">
        <v>30.15</v>
      </c>
      <c r="Q61" s="216">
        <v>0</v>
      </c>
      <c r="R61" s="216">
        <v>12.49</v>
      </c>
      <c r="S61" s="216">
        <v>7.76</v>
      </c>
      <c r="T61" s="216">
        <v>0</v>
      </c>
      <c r="U61" s="216">
        <v>102.77</v>
      </c>
      <c r="V61" s="216">
        <v>6.1</v>
      </c>
      <c r="W61" s="216">
        <v>12</v>
      </c>
      <c r="X61" s="216">
        <v>43.44</v>
      </c>
      <c r="Y61" s="216">
        <v>0</v>
      </c>
      <c r="Z61" s="216">
        <v>37.28</v>
      </c>
      <c r="AA61" s="216">
        <v>26.56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9.4</v>
      </c>
      <c r="L62" s="216">
        <v>249.58</v>
      </c>
      <c r="M62" s="216">
        <v>13.54</v>
      </c>
      <c r="N62" s="216">
        <v>34.79</v>
      </c>
      <c r="O62" s="216">
        <v>0</v>
      </c>
      <c r="P62" s="216">
        <v>30.15</v>
      </c>
      <c r="Q62" s="216">
        <v>0</v>
      </c>
      <c r="R62" s="216">
        <v>12.49</v>
      </c>
      <c r="S62" s="216">
        <v>7.76</v>
      </c>
      <c r="T62" s="216">
        <v>0</v>
      </c>
      <c r="U62" s="216">
        <v>102.77</v>
      </c>
      <c r="V62" s="216">
        <v>6.1</v>
      </c>
      <c r="W62" s="216">
        <v>12</v>
      </c>
      <c r="X62" s="216">
        <v>43.44</v>
      </c>
      <c r="Y62" s="216">
        <v>0</v>
      </c>
      <c r="Z62" s="216">
        <v>37.28</v>
      </c>
      <c r="AA62" s="216">
        <v>26.56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9.4</v>
      </c>
      <c r="L63" s="216">
        <v>259.17</v>
      </c>
      <c r="M63" s="216">
        <v>13.54</v>
      </c>
      <c r="N63" s="216">
        <v>34.79</v>
      </c>
      <c r="O63" s="216">
        <v>0</v>
      </c>
      <c r="P63" s="216">
        <v>30.15</v>
      </c>
      <c r="Q63" s="216">
        <v>0</v>
      </c>
      <c r="R63" s="216">
        <v>12.49</v>
      </c>
      <c r="S63" s="216">
        <v>7.77</v>
      </c>
      <c r="T63" s="216">
        <v>0</v>
      </c>
      <c r="U63" s="216">
        <v>102.77</v>
      </c>
      <c r="V63" s="216">
        <v>6.1</v>
      </c>
      <c r="W63" s="216">
        <v>12</v>
      </c>
      <c r="X63" s="216">
        <v>43.44</v>
      </c>
      <c r="Y63" s="216">
        <v>0</v>
      </c>
      <c r="Z63" s="216">
        <v>37.28</v>
      </c>
      <c r="AA63" s="216">
        <v>26.56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9.4</v>
      </c>
      <c r="L64" s="216">
        <v>259.17</v>
      </c>
      <c r="M64" s="216">
        <v>13.54</v>
      </c>
      <c r="N64" s="216">
        <v>34.79</v>
      </c>
      <c r="O64" s="216">
        <v>0</v>
      </c>
      <c r="P64" s="216">
        <v>30.15</v>
      </c>
      <c r="Q64" s="216">
        <v>0</v>
      </c>
      <c r="R64" s="216">
        <v>12.49</v>
      </c>
      <c r="S64" s="216">
        <v>7.77</v>
      </c>
      <c r="T64" s="216">
        <v>0</v>
      </c>
      <c r="U64" s="216">
        <v>102.77</v>
      </c>
      <c r="V64" s="216">
        <v>6.1</v>
      </c>
      <c r="W64" s="216">
        <v>12</v>
      </c>
      <c r="X64" s="216">
        <v>43.44</v>
      </c>
      <c r="Y64" s="216">
        <v>0</v>
      </c>
      <c r="Z64" s="216">
        <v>37.28</v>
      </c>
      <c r="AA64" s="216">
        <v>26.56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9.4</v>
      </c>
      <c r="L65" s="216">
        <v>259.17</v>
      </c>
      <c r="M65" s="216">
        <v>13.54</v>
      </c>
      <c r="N65" s="216">
        <v>34.79</v>
      </c>
      <c r="O65" s="216">
        <v>0</v>
      </c>
      <c r="P65" s="216">
        <v>30.15</v>
      </c>
      <c r="Q65" s="216">
        <v>0</v>
      </c>
      <c r="R65" s="216">
        <v>12.49</v>
      </c>
      <c r="S65" s="216">
        <v>7.77</v>
      </c>
      <c r="T65" s="216">
        <v>0</v>
      </c>
      <c r="U65" s="216">
        <v>102.77</v>
      </c>
      <c r="V65" s="216">
        <v>6.1</v>
      </c>
      <c r="W65" s="216">
        <v>12</v>
      </c>
      <c r="X65" s="216">
        <v>43.44</v>
      </c>
      <c r="Y65" s="216">
        <v>0</v>
      </c>
      <c r="Z65" s="216">
        <v>37.28</v>
      </c>
      <c r="AA65" s="216">
        <v>26.56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9.4</v>
      </c>
      <c r="L66" s="216">
        <v>259.17</v>
      </c>
      <c r="M66" s="216">
        <v>13.54</v>
      </c>
      <c r="N66" s="216">
        <v>34.79</v>
      </c>
      <c r="O66" s="216">
        <v>0</v>
      </c>
      <c r="P66" s="216">
        <v>30.15</v>
      </c>
      <c r="Q66" s="216">
        <v>0</v>
      </c>
      <c r="R66" s="216">
        <v>12.49</v>
      </c>
      <c r="S66" s="216">
        <v>7.77</v>
      </c>
      <c r="T66" s="216">
        <v>0</v>
      </c>
      <c r="U66" s="216">
        <v>102.77</v>
      </c>
      <c r="V66" s="216">
        <v>6.1</v>
      </c>
      <c r="W66" s="216">
        <v>12</v>
      </c>
      <c r="X66" s="216">
        <v>43.44</v>
      </c>
      <c r="Y66" s="216">
        <v>0</v>
      </c>
      <c r="Z66" s="216">
        <v>37.28</v>
      </c>
      <c r="AA66" s="216">
        <v>26.56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9.4</v>
      </c>
      <c r="L67" s="216">
        <v>287.97000000000003</v>
      </c>
      <c r="M67" s="216">
        <v>13.54</v>
      </c>
      <c r="N67" s="216">
        <v>34.79</v>
      </c>
      <c r="O67" s="216">
        <v>0</v>
      </c>
      <c r="P67" s="216">
        <v>30.15</v>
      </c>
      <c r="Q67" s="216">
        <v>0</v>
      </c>
      <c r="R67" s="216">
        <v>12.49</v>
      </c>
      <c r="S67" s="216">
        <v>7.77</v>
      </c>
      <c r="T67" s="216">
        <v>0</v>
      </c>
      <c r="U67" s="216">
        <v>102.77</v>
      </c>
      <c r="V67" s="216">
        <v>6.1</v>
      </c>
      <c r="W67" s="216">
        <v>12</v>
      </c>
      <c r="X67" s="216">
        <v>43.44</v>
      </c>
      <c r="Y67" s="216">
        <v>0</v>
      </c>
      <c r="Z67" s="216">
        <v>37.28</v>
      </c>
      <c r="AA67" s="216">
        <v>26.56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9.4</v>
      </c>
      <c r="L68" s="216">
        <v>287.97000000000003</v>
      </c>
      <c r="M68" s="216">
        <v>13.54</v>
      </c>
      <c r="N68" s="216">
        <v>34.79</v>
      </c>
      <c r="O68" s="216">
        <v>0</v>
      </c>
      <c r="P68" s="216">
        <v>30.15</v>
      </c>
      <c r="Q68" s="216">
        <v>0</v>
      </c>
      <c r="R68" s="216">
        <v>12.49</v>
      </c>
      <c r="S68" s="216">
        <v>7.77</v>
      </c>
      <c r="T68" s="216">
        <v>0</v>
      </c>
      <c r="U68" s="216">
        <v>102.77</v>
      </c>
      <c r="V68" s="216">
        <v>6.1</v>
      </c>
      <c r="W68" s="216">
        <v>12</v>
      </c>
      <c r="X68" s="216">
        <v>43.44</v>
      </c>
      <c r="Y68" s="216">
        <v>0</v>
      </c>
      <c r="Z68" s="216">
        <v>37.28</v>
      </c>
      <c r="AA68" s="216">
        <v>26.56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9.02</v>
      </c>
      <c r="L69" s="216">
        <v>307.17</v>
      </c>
      <c r="M69" s="216">
        <v>12.96</v>
      </c>
      <c r="N69" s="216">
        <v>34.79</v>
      </c>
      <c r="O69" s="216">
        <v>0</v>
      </c>
      <c r="P69" s="216">
        <v>30.62</v>
      </c>
      <c r="Q69" s="216">
        <v>0</v>
      </c>
      <c r="R69" s="216">
        <v>12.49</v>
      </c>
      <c r="S69" s="216">
        <v>7.76</v>
      </c>
      <c r="T69" s="216">
        <v>0</v>
      </c>
      <c r="U69" s="216">
        <v>102.77</v>
      </c>
      <c r="V69" s="216">
        <v>6.1</v>
      </c>
      <c r="W69" s="216">
        <v>12</v>
      </c>
      <c r="X69" s="216">
        <v>43.44</v>
      </c>
      <c r="Y69" s="216">
        <v>0</v>
      </c>
      <c r="Z69" s="216">
        <v>37.67</v>
      </c>
      <c r="AA69" s="216">
        <v>26.86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9.02</v>
      </c>
      <c r="L70" s="216">
        <v>307.17</v>
      </c>
      <c r="M70" s="216">
        <v>12.96</v>
      </c>
      <c r="N70" s="216">
        <v>34.79</v>
      </c>
      <c r="O70" s="216">
        <v>0</v>
      </c>
      <c r="P70" s="216">
        <v>30.62</v>
      </c>
      <c r="Q70" s="216">
        <v>0</v>
      </c>
      <c r="R70" s="216">
        <v>12.49</v>
      </c>
      <c r="S70" s="216">
        <v>7.76</v>
      </c>
      <c r="T70" s="216">
        <v>0</v>
      </c>
      <c r="U70" s="216">
        <v>102.77</v>
      </c>
      <c r="V70" s="216">
        <v>6.11</v>
      </c>
      <c r="W70" s="216">
        <v>12</v>
      </c>
      <c r="X70" s="216">
        <v>43.45</v>
      </c>
      <c r="Y70" s="216">
        <v>0</v>
      </c>
      <c r="Z70" s="216">
        <v>37.67</v>
      </c>
      <c r="AA70" s="216">
        <v>26.86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9.02</v>
      </c>
      <c r="L71" s="216">
        <v>296.61</v>
      </c>
      <c r="M71" s="216">
        <v>0</v>
      </c>
      <c r="N71" s="216">
        <v>34.79</v>
      </c>
      <c r="O71" s="216">
        <v>0</v>
      </c>
      <c r="P71" s="216">
        <v>30.62</v>
      </c>
      <c r="Q71" s="216">
        <v>0</v>
      </c>
      <c r="R71" s="216">
        <v>12.49</v>
      </c>
      <c r="S71" s="216">
        <v>7.76</v>
      </c>
      <c r="T71" s="216">
        <v>0</v>
      </c>
      <c r="U71" s="216">
        <v>102.77</v>
      </c>
      <c r="V71" s="216">
        <v>6.11</v>
      </c>
      <c r="W71" s="216">
        <v>11.78</v>
      </c>
      <c r="X71" s="216">
        <v>43.44</v>
      </c>
      <c r="Y71" s="216">
        <v>0</v>
      </c>
      <c r="Z71" s="216">
        <v>37.28</v>
      </c>
      <c r="AA71" s="216">
        <v>26.56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17.7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9.11</v>
      </c>
      <c r="L72" s="216">
        <v>314.85000000000002</v>
      </c>
      <c r="M72" s="216">
        <v>0</v>
      </c>
      <c r="N72" s="216">
        <v>34.79</v>
      </c>
      <c r="O72" s="216">
        <v>0</v>
      </c>
      <c r="P72" s="216">
        <v>30.62</v>
      </c>
      <c r="Q72" s="216">
        <v>0</v>
      </c>
      <c r="R72" s="216">
        <v>12.49</v>
      </c>
      <c r="S72" s="216">
        <v>7.76</v>
      </c>
      <c r="T72" s="216">
        <v>0</v>
      </c>
      <c r="U72" s="216">
        <v>102.77</v>
      </c>
      <c r="V72" s="216">
        <v>6.11</v>
      </c>
      <c r="W72" s="216">
        <v>11.78</v>
      </c>
      <c r="X72" s="216">
        <v>43.44</v>
      </c>
      <c r="Y72" s="216">
        <v>0</v>
      </c>
      <c r="Z72" s="216">
        <v>37.28</v>
      </c>
      <c r="AA72" s="216">
        <v>26.56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</v>
      </c>
      <c r="L73" s="216">
        <v>324.45</v>
      </c>
      <c r="M73" s="216">
        <v>0</v>
      </c>
      <c r="N73" s="216">
        <v>34.79</v>
      </c>
      <c r="O73" s="216">
        <v>0</v>
      </c>
      <c r="P73" s="216">
        <v>30.62</v>
      </c>
      <c r="Q73" s="216">
        <v>0</v>
      </c>
      <c r="R73" s="216">
        <v>12.49</v>
      </c>
      <c r="S73" s="216">
        <v>7.76</v>
      </c>
      <c r="T73" s="216">
        <v>0</v>
      </c>
      <c r="U73" s="216">
        <v>101.71</v>
      </c>
      <c r="V73" s="216">
        <v>6.11</v>
      </c>
      <c r="W73" s="216">
        <v>12</v>
      </c>
      <c r="X73" s="216">
        <v>37.229999999999997</v>
      </c>
      <c r="Y73" s="216">
        <v>0</v>
      </c>
      <c r="Z73" s="216">
        <v>37.28</v>
      </c>
      <c r="AA73" s="216">
        <v>26.56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</v>
      </c>
      <c r="L74" s="216">
        <v>327.33</v>
      </c>
      <c r="M74" s="216">
        <v>0</v>
      </c>
      <c r="N74" s="216">
        <v>34.79</v>
      </c>
      <c r="O74" s="216">
        <v>0</v>
      </c>
      <c r="P74" s="216">
        <v>30.62</v>
      </c>
      <c r="Q74" s="216">
        <v>0</v>
      </c>
      <c r="R74" s="216">
        <v>12.49</v>
      </c>
      <c r="S74" s="216">
        <v>7.76</v>
      </c>
      <c r="T74" s="216">
        <v>0</v>
      </c>
      <c r="U74" s="216">
        <v>101.71</v>
      </c>
      <c r="V74" s="216">
        <v>6.11</v>
      </c>
      <c r="W74" s="216">
        <v>12</v>
      </c>
      <c r="X74" s="216">
        <v>37.229999999999997</v>
      </c>
      <c r="Y74" s="216">
        <v>0</v>
      </c>
      <c r="Z74" s="216">
        <v>37.28</v>
      </c>
      <c r="AA74" s="216">
        <v>26.56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8.76</v>
      </c>
      <c r="L75" s="216">
        <v>339.81</v>
      </c>
      <c r="M75" s="216">
        <v>2.21</v>
      </c>
      <c r="N75" s="216">
        <v>34.79</v>
      </c>
      <c r="O75" s="216">
        <v>0</v>
      </c>
      <c r="P75" s="216">
        <v>30.62</v>
      </c>
      <c r="Q75" s="216">
        <v>0</v>
      </c>
      <c r="R75" s="216">
        <v>12.49</v>
      </c>
      <c r="S75" s="216">
        <v>7.76</v>
      </c>
      <c r="T75" s="216">
        <v>0</v>
      </c>
      <c r="U75" s="216">
        <v>101.71</v>
      </c>
      <c r="V75" s="216">
        <v>6.11</v>
      </c>
      <c r="W75" s="216">
        <v>12</v>
      </c>
      <c r="X75" s="216">
        <v>43.44</v>
      </c>
      <c r="Y75" s="216">
        <v>0</v>
      </c>
      <c r="Z75" s="216">
        <v>37.29</v>
      </c>
      <c r="AA75" s="216">
        <v>26.56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343.65</v>
      </c>
      <c r="M76" s="216">
        <v>4.24</v>
      </c>
      <c r="N76" s="216">
        <v>34.79</v>
      </c>
      <c r="O76" s="216">
        <v>0</v>
      </c>
      <c r="P76" s="216">
        <v>30.62</v>
      </c>
      <c r="Q76" s="216">
        <v>0</v>
      </c>
      <c r="R76" s="216">
        <v>12.49</v>
      </c>
      <c r="S76" s="216">
        <v>7.76</v>
      </c>
      <c r="T76" s="216">
        <v>0</v>
      </c>
      <c r="U76" s="216">
        <v>101.71</v>
      </c>
      <c r="V76" s="216">
        <v>6.11</v>
      </c>
      <c r="W76" s="216">
        <v>12</v>
      </c>
      <c r="X76" s="216">
        <v>43.44</v>
      </c>
      <c r="Y76" s="216">
        <v>0</v>
      </c>
      <c r="Z76" s="216">
        <v>37.29</v>
      </c>
      <c r="AA76" s="216">
        <v>26.56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373.4</v>
      </c>
      <c r="M77" s="216">
        <v>6.27</v>
      </c>
      <c r="N77" s="216">
        <v>34.79</v>
      </c>
      <c r="O77" s="216">
        <v>0</v>
      </c>
      <c r="P77" s="216">
        <v>30.62</v>
      </c>
      <c r="Q77" s="216">
        <v>0</v>
      </c>
      <c r="R77" s="216">
        <v>12.49</v>
      </c>
      <c r="S77" s="216">
        <v>7.76</v>
      </c>
      <c r="T77" s="216">
        <v>0</v>
      </c>
      <c r="U77" s="216">
        <v>101.71</v>
      </c>
      <c r="V77" s="216">
        <v>6.11</v>
      </c>
      <c r="W77" s="216">
        <v>9.17</v>
      </c>
      <c r="X77" s="216">
        <v>28.96</v>
      </c>
      <c r="Y77" s="216">
        <v>0</v>
      </c>
      <c r="Z77" s="216">
        <v>37.29</v>
      </c>
      <c r="AA77" s="216">
        <v>26.56</v>
      </c>
      <c r="AB77" s="216">
        <v>0</v>
      </c>
      <c r="AC77" s="216">
        <v>10.09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373.4</v>
      </c>
      <c r="M78" s="216">
        <v>7.36</v>
      </c>
      <c r="N78" s="216">
        <v>34.79</v>
      </c>
      <c r="O78" s="216">
        <v>0</v>
      </c>
      <c r="P78" s="216">
        <v>30.62</v>
      </c>
      <c r="Q78" s="216">
        <v>0</v>
      </c>
      <c r="R78" s="216">
        <v>12.49</v>
      </c>
      <c r="S78" s="216">
        <v>7.76</v>
      </c>
      <c r="T78" s="216">
        <v>0</v>
      </c>
      <c r="U78" s="216">
        <v>101.71</v>
      </c>
      <c r="V78" s="216">
        <v>6.11</v>
      </c>
      <c r="W78" s="216">
        <v>12</v>
      </c>
      <c r="X78" s="216">
        <v>28.96</v>
      </c>
      <c r="Y78" s="216">
        <v>0</v>
      </c>
      <c r="Z78" s="216">
        <v>37.29</v>
      </c>
      <c r="AA78" s="216">
        <v>26.56</v>
      </c>
      <c r="AB78" s="216">
        <v>0</v>
      </c>
      <c r="AC78" s="216">
        <v>10.38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373.4</v>
      </c>
      <c r="M79" s="216">
        <v>7.36</v>
      </c>
      <c r="N79" s="216">
        <v>34.79</v>
      </c>
      <c r="O79" s="216">
        <v>0</v>
      </c>
      <c r="P79" s="216">
        <v>30.62</v>
      </c>
      <c r="Q79" s="216">
        <v>0</v>
      </c>
      <c r="R79" s="216">
        <v>12.49</v>
      </c>
      <c r="S79" s="216">
        <v>7.76</v>
      </c>
      <c r="T79" s="216">
        <v>0</v>
      </c>
      <c r="U79" s="216">
        <v>101.71</v>
      </c>
      <c r="V79" s="216">
        <v>6.11</v>
      </c>
      <c r="W79" s="216">
        <v>9.17</v>
      </c>
      <c r="X79" s="216">
        <v>28.96</v>
      </c>
      <c r="Y79" s="216">
        <v>0</v>
      </c>
      <c r="Z79" s="216">
        <v>37.29</v>
      </c>
      <c r="AA79" s="216">
        <v>26.16</v>
      </c>
      <c r="AB79" s="216">
        <v>0</v>
      </c>
      <c r="AC79" s="216">
        <v>10.38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373.4</v>
      </c>
      <c r="M80" s="216">
        <v>7.36</v>
      </c>
      <c r="N80" s="216">
        <v>34.79</v>
      </c>
      <c r="O80" s="216">
        <v>0</v>
      </c>
      <c r="P80" s="216">
        <v>30.62</v>
      </c>
      <c r="Q80" s="216">
        <v>0</v>
      </c>
      <c r="R80" s="216">
        <v>12.49</v>
      </c>
      <c r="S80" s="216">
        <v>7.76</v>
      </c>
      <c r="T80" s="216">
        <v>0</v>
      </c>
      <c r="U80" s="216">
        <v>101.71</v>
      </c>
      <c r="V80" s="216">
        <v>6.11</v>
      </c>
      <c r="W80" s="216">
        <v>9.17</v>
      </c>
      <c r="X80" s="216">
        <v>28.96</v>
      </c>
      <c r="Y80" s="216">
        <v>0</v>
      </c>
      <c r="Z80" s="216">
        <v>37.29</v>
      </c>
      <c r="AA80" s="216">
        <v>26.16</v>
      </c>
      <c r="AB80" s="216">
        <v>0</v>
      </c>
      <c r="AC80" s="216">
        <v>10.38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407.76</v>
      </c>
      <c r="M81" s="216">
        <v>7.36</v>
      </c>
      <c r="N81" s="216">
        <v>34.79</v>
      </c>
      <c r="O81" s="216">
        <v>0</v>
      </c>
      <c r="P81" s="216">
        <v>30.62</v>
      </c>
      <c r="Q81" s="216">
        <v>0</v>
      </c>
      <c r="R81" s="216">
        <v>12.49</v>
      </c>
      <c r="S81" s="216">
        <v>7.76</v>
      </c>
      <c r="T81" s="216">
        <v>0</v>
      </c>
      <c r="U81" s="216">
        <v>101.71</v>
      </c>
      <c r="V81" s="216">
        <v>6.11</v>
      </c>
      <c r="W81" s="216">
        <v>9.17</v>
      </c>
      <c r="X81" s="216">
        <v>28.96</v>
      </c>
      <c r="Y81" s="216">
        <v>0</v>
      </c>
      <c r="Z81" s="216">
        <v>37.29</v>
      </c>
      <c r="AA81" s="216">
        <v>26.16</v>
      </c>
      <c r="AB81" s="216">
        <v>0</v>
      </c>
      <c r="AC81" s="216">
        <v>10.38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</v>
      </c>
      <c r="L82" s="216">
        <v>407.03</v>
      </c>
      <c r="M82" s="216">
        <v>7.36</v>
      </c>
      <c r="N82" s="216">
        <v>34.79</v>
      </c>
      <c r="O82" s="216">
        <v>0</v>
      </c>
      <c r="P82" s="216">
        <v>30.62</v>
      </c>
      <c r="Q82" s="216">
        <v>0</v>
      </c>
      <c r="R82" s="216">
        <v>12.49</v>
      </c>
      <c r="S82" s="216">
        <v>7.76</v>
      </c>
      <c r="T82" s="216">
        <v>0</v>
      </c>
      <c r="U82" s="216">
        <v>101.71</v>
      </c>
      <c r="V82" s="216">
        <v>6.11</v>
      </c>
      <c r="W82" s="216">
        <v>9.17</v>
      </c>
      <c r="X82" s="216">
        <v>28.96</v>
      </c>
      <c r="Y82" s="216">
        <v>0</v>
      </c>
      <c r="Z82" s="216">
        <v>37.29</v>
      </c>
      <c r="AA82" s="216">
        <v>26.16</v>
      </c>
      <c r="AB82" s="216">
        <v>0</v>
      </c>
      <c r="AC82" s="216">
        <v>10.38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</v>
      </c>
      <c r="L83" s="216">
        <v>397.58</v>
      </c>
      <c r="M83" s="216">
        <v>7.36</v>
      </c>
      <c r="N83" s="216">
        <v>34.79</v>
      </c>
      <c r="O83" s="216">
        <v>0</v>
      </c>
      <c r="P83" s="216">
        <v>30.62</v>
      </c>
      <c r="Q83" s="216">
        <v>0</v>
      </c>
      <c r="R83" s="216">
        <v>12.49</v>
      </c>
      <c r="S83" s="216">
        <v>7.76</v>
      </c>
      <c r="T83" s="216">
        <v>0</v>
      </c>
      <c r="U83" s="216">
        <v>101.71</v>
      </c>
      <c r="V83" s="216">
        <v>6.11</v>
      </c>
      <c r="W83" s="216">
        <v>9.17</v>
      </c>
      <c r="X83" s="216">
        <v>28.96</v>
      </c>
      <c r="Y83" s="216">
        <v>0</v>
      </c>
      <c r="Z83" s="216">
        <v>37.29</v>
      </c>
      <c r="AA83" s="216">
        <v>26.16</v>
      </c>
      <c r="AB83" s="216">
        <v>0</v>
      </c>
      <c r="AC83" s="216">
        <v>10.38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</v>
      </c>
      <c r="L84" s="216">
        <v>408.3</v>
      </c>
      <c r="M84" s="216">
        <v>7.36</v>
      </c>
      <c r="N84" s="216">
        <v>34.79</v>
      </c>
      <c r="O84" s="216">
        <v>0</v>
      </c>
      <c r="P84" s="216">
        <v>30.62</v>
      </c>
      <c r="Q84" s="216">
        <v>0</v>
      </c>
      <c r="R84" s="216">
        <v>12.49</v>
      </c>
      <c r="S84" s="216">
        <v>7.76</v>
      </c>
      <c r="T84" s="216">
        <v>0</v>
      </c>
      <c r="U84" s="216">
        <v>101.71</v>
      </c>
      <c r="V84" s="216">
        <v>6.11</v>
      </c>
      <c r="W84" s="216">
        <v>9.17</v>
      </c>
      <c r="X84" s="216">
        <v>28.96</v>
      </c>
      <c r="Y84" s="216">
        <v>0</v>
      </c>
      <c r="Z84" s="216">
        <v>37.29</v>
      </c>
      <c r="AA84" s="216">
        <v>26.16</v>
      </c>
      <c r="AB84" s="216">
        <v>0</v>
      </c>
      <c r="AC84" s="216">
        <v>10.38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</v>
      </c>
      <c r="L85" s="216">
        <v>401.81</v>
      </c>
      <c r="M85" s="216">
        <v>7.36</v>
      </c>
      <c r="N85" s="216">
        <v>34.79</v>
      </c>
      <c r="O85" s="216">
        <v>0</v>
      </c>
      <c r="P85" s="216">
        <v>30.62</v>
      </c>
      <c r="Q85" s="216">
        <v>0</v>
      </c>
      <c r="R85" s="216">
        <v>12.49</v>
      </c>
      <c r="S85" s="216">
        <v>7.76</v>
      </c>
      <c r="T85" s="216">
        <v>0</v>
      </c>
      <c r="U85" s="216">
        <v>101.71</v>
      </c>
      <c r="V85" s="216">
        <v>6.11</v>
      </c>
      <c r="W85" s="216">
        <v>9.17</v>
      </c>
      <c r="X85" s="216">
        <v>28.96</v>
      </c>
      <c r="Y85" s="216">
        <v>0</v>
      </c>
      <c r="Z85" s="216">
        <v>37.29</v>
      </c>
      <c r="AA85" s="216">
        <v>26.56</v>
      </c>
      <c r="AB85" s="216">
        <v>0</v>
      </c>
      <c r="AC85" s="216">
        <v>10.38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400.12</v>
      </c>
      <c r="M86" s="216">
        <v>7.36</v>
      </c>
      <c r="N86" s="216">
        <v>34.79</v>
      </c>
      <c r="O86" s="216">
        <v>0</v>
      </c>
      <c r="P86" s="216">
        <v>30.62</v>
      </c>
      <c r="Q86" s="216">
        <v>0</v>
      </c>
      <c r="R86" s="216">
        <v>12.49</v>
      </c>
      <c r="S86" s="216">
        <v>7.76</v>
      </c>
      <c r="T86" s="216">
        <v>0</v>
      </c>
      <c r="U86" s="216">
        <v>101.71</v>
      </c>
      <c r="V86" s="216">
        <v>6.11</v>
      </c>
      <c r="W86" s="216">
        <v>9.17</v>
      </c>
      <c r="X86" s="216">
        <v>28.96</v>
      </c>
      <c r="Y86" s="216">
        <v>0</v>
      </c>
      <c r="Z86" s="216">
        <v>37.28</v>
      </c>
      <c r="AA86" s="216">
        <v>26.56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</v>
      </c>
      <c r="L87" s="216">
        <v>393.2</v>
      </c>
      <c r="M87" s="216">
        <v>7.36</v>
      </c>
      <c r="N87" s="216">
        <v>34.79</v>
      </c>
      <c r="O87" s="216">
        <v>0</v>
      </c>
      <c r="P87" s="216">
        <v>30.62</v>
      </c>
      <c r="Q87" s="216">
        <v>0</v>
      </c>
      <c r="R87" s="216">
        <v>12.49</v>
      </c>
      <c r="S87" s="216">
        <v>7.76</v>
      </c>
      <c r="T87" s="216">
        <v>0</v>
      </c>
      <c r="U87" s="216">
        <v>101.71</v>
      </c>
      <c r="V87" s="216">
        <v>6.11</v>
      </c>
      <c r="W87" s="216">
        <v>9.17</v>
      </c>
      <c r="X87" s="216">
        <v>33.450000000000003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393.87</v>
      </c>
      <c r="M88" s="216">
        <v>7.36</v>
      </c>
      <c r="N88" s="216">
        <v>34.79</v>
      </c>
      <c r="O88" s="216">
        <v>0</v>
      </c>
      <c r="P88" s="216">
        <v>30.62</v>
      </c>
      <c r="Q88" s="216">
        <v>0</v>
      </c>
      <c r="R88" s="216">
        <v>12.49</v>
      </c>
      <c r="S88" s="216">
        <v>7.76</v>
      </c>
      <c r="T88" s="216">
        <v>0</v>
      </c>
      <c r="U88" s="216">
        <v>101.71</v>
      </c>
      <c r="V88" s="216">
        <v>6.11</v>
      </c>
      <c r="W88" s="216">
        <v>9.17</v>
      </c>
      <c r="X88" s="216">
        <v>33.450000000000003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10.38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400.71</v>
      </c>
      <c r="M89" s="216">
        <v>7.36</v>
      </c>
      <c r="N89" s="216">
        <v>34.79</v>
      </c>
      <c r="O89" s="216">
        <v>0</v>
      </c>
      <c r="P89" s="216">
        <v>30.62</v>
      </c>
      <c r="Q89" s="216">
        <v>0</v>
      </c>
      <c r="R89" s="216">
        <v>12.49</v>
      </c>
      <c r="S89" s="216">
        <v>7.76</v>
      </c>
      <c r="T89" s="216">
        <v>0</v>
      </c>
      <c r="U89" s="216">
        <v>101.71</v>
      </c>
      <c r="V89" s="216">
        <v>6.11</v>
      </c>
      <c r="W89" s="216">
        <v>9.25</v>
      </c>
      <c r="X89" s="216">
        <v>39.340000000000003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10.38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</v>
      </c>
      <c r="L90" s="216">
        <v>405.39</v>
      </c>
      <c r="M90" s="216">
        <v>7.36</v>
      </c>
      <c r="N90" s="216">
        <v>34.79</v>
      </c>
      <c r="O90" s="216">
        <v>0</v>
      </c>
      <c r="P90" s="216">
        <v>30.62</v>
      </c>
      <c r="Q90" s="216">
        <v>0</v>
      </c>
      <c r="R90" s="216">
        <v>12.49</v>
      </c>
      <c r="S90" s="216">
        <v>7.76</v>
      </c>
      <c r="T90" s="216">
        <v>0</v>
      </c>
      <c r="U90" s="216">
        <v>101.71</v>
      </c>
      <c r="V90" s="216">
        <v>6.11</v>
      </c>
      <c r="W90" s="216">
        <v>9.25</v>
      </c>
      <c r="X90" s="216">
        <v>39.340000000000003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10.38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408.76</v>
      </c>
      <c r="M91" s="216">
        <v>7.36</v>
      </c>
      <c r="N91" s="216">
        <v>34.79</v>
      </c>
      <c r="O91" s="216">
        <v>0</v>
      </c>
      <c r="P91" s="216">
        <v>30.62</v>
      </c>
      <c r="Q91" s="216">
        <v>0</v>
      </c>
      <c r="R91" s="216">
        <v>12.49</v>
      </c>
      <c r="S91" s="216">
        <v>7.76</v>
      </c>
      <c r="T91" s="216">
        <v>0</v>
      </c>
      <c r="U91" s="216">
        <v>101.71</v>
      </c>
      <c r="V91" s="216">
        <v>6.11</v>
      </c>
      <c r="W91" s="216">
        <v>10.28</v>
      </c>
      <c r="X91" s="216">
        <v>43.45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10.38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412.19</v>
      </c>
      <c r="M92" s="216">
        <v>7.36</v>
      </c>
      <c r="N92" s="216">
        <v>34.79</v>
      </c>
      <c r="O92" s="216">
        <v>0</v>
      </c>
      <c r="P92" s="216">
        <v>30.62</v>
      </c>
      <c r="Q92" s="216">
        <v>0</v>
      </c>
      <c r="R92" s="216">
        <v>12.49</v>
      </c>
      <c r="S92" s="216">
        <v>7.76</v>
      </c>
      <c r="T92" s="216">
        <v>0</v>
      </c>
      <c r="U92" s="216">
        <v>101.71</v>
      </c>
      <c r="V92" s="216">
        <v>6.11</v>
      </c>
      <c r="W92" s="216">
        <v>10.28</v>
      </c>
      <c r="X92" s="216">
        <v>43.45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10.38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406.39</v>
      </c>
      <c r="M93" s="216">
        <v>7.36</v>
      </c>
      <c r="N93" s="216">
        <v>34.79</v>
      </c>
      <c r="O93" s="216">
        <v>0</v>
      </c>
      <c r="P93" s="216">
        <v>30.62</v>
      </c>
      <c r="Q93" s="216">
        <v>0</v>
      </c>
      <c r="R93" s="216">
        <v>12.49</v>
      </c>
      <c r="S93" s="216">
        <v>7.76</v>
      </c>
      <c r="T93" s="216">
        <v>0</v>
      </c>
      <c r="U93" s="216">
        <v>101.71</v>
      </c>
      <c r="V93" s="216">
        <v>6.11</v>
      </c>
      <c r="W93" s="216">
        <v>10.28</v>
      </c>
      <c r="X93" s="216">
        <v>43.45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10.38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392.41</v>
      </c>
      <c r="M94" s="216">
        <v>7.36</v>
      </c>
      <c r="N94" s="216">
        <v>34.79</v>
      </c>
      <c r="O94" s="216">
        <v>0</v>
      </c>
      <c r="P94" s="216">
        <v>30.62</v>
      </c>
      <c r="Q94" s="216">
        <v>0</v>
      </c>
      <c r="R94" s="216">
        <v>12.49</v>
      </c>
      <c r="S94" s="216">
        <v>7.76</v>
      </c>
      <c r="T94" s="216">
        <v>0</v>
      </c>
      <c r="U94" s="216">
        <v>101.71</v>
      </c>
      <c r="V94" s="216">
        <v>6.11</v>
      </c>
      <c r="W94" s="216">
        <v>10.28</v>
      </c>
      <c r="X94" s="216">
        <v>43.45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10.38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332.18</v>
      </c>
      <c r="M95" s="216">
        <v>7.36</v>
      </c>
      <c r="N95" s="216">
        <v>34.79</v>
      </c>
      <c r="O95" s="216">
        <v>0</v>
      </c>
      <c r="P95" s="216">
        <v>30.62</v>
      </c>
      <c r="Q95" s="216">
        <v>0</v>
      </c>
      <c r="R95" s="216">
        <v>0</v>
      </c>
      <c r="S95" s="216">
        <v>0</v>
      </c>
      <c r="T95" s="216">
        <v>0</v>
      </c>
      <c r="U95" s="216">
        <v>101.71</v>
      </c>
      <c r="V95" s="216">
        <v>6.11</v>
      </c>
      <c r="W95" s="216">
        <v>1.92</v>
      </c>
      <c r="X95" s="216">
        <v>8.64</v>
      </c>
      <c r="Y95" s="216">
        <v>0</v>
      </c>
      <c r="Z95" s="216">
        <v>14.4</v>
      </c>
      <c r="AA95" s="216">
        <v>7.68</v>
      </c>
      <c r="AB95" s="216">
        <v>0</v>
      </c>
      <c r="AC95" s="216">
        <v>10.38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380.92</v>
      </c>
      <c r="M96" s="216">
        <v>7.36</v>
      </c>
      <c r="N96" s="216">
        <v>34.79</v>
      </c>
      <c r="O96" s="216">
        <v>0</v>
      </c>
      <c r="P96" s="216">
        <v>30.62</v>
      </c>
      <c r="Q96" s="216">
        <v>0</v>
      </c>
      <c r="R96" s="216">
        <v>12.49</v>
      </c>
      <c r="S96" s="216">
        <v>7.76</v>
      </c>
      <c r="T96" s="216">
        <v>0</v>
      </c>
      <c r="U96" s="216">
        <v>101.71</v>
      </c>
      <c r="V96" s="216">
        <v>6.11</v>
      </c>
      <c r="W96" s="216">
        <v>10.28</v>
      </c>
      <c r="X96" s="216">
        <v>38.67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10.38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389.61</v>
      </c>
      <c r="M97" s="216">
        <v>7.36</v>
      </c>
      <c r="N97" s="216">
        <v>34.79</v>
      </c>
      <c r="O97" s="216">
        <v>0</v>
      </c>
      <c r="P97" s="216">
        <v>30.62</v>
      </c>
      <c r="Q97" s="216">
        <v>0</v>
      </c>
      <c r="R97" s="216">
        <v>12.49</v>
      </c>
      <c r="S97" s="216">
        <v>7.76</v>
      </c>
      <c r="T97" s="216">
        <v>0</v>
      </c>
      <c r="U97" s="216">
        <v>101.71</v>
      </c>
      <c r="V97" s="216">
        <v>6.11</v>
      </c>
      <c r="W97" s="216">
        <v>12.08</v>
      </c>
      <c r="X97" s="216">
        <v>38.67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10.38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391.24</v>
      </c>
      <c r="M98" s="216">
        <v>7.36</v>
      </c>
      <c r="N98" s="216">
        <v>34.79</v>
      </c>
      <c r="O98" s="216">
        <v>0</v>
      </c>
      <c r="P98" s="216">
        <v>30.62</v>
      </c>
      <c r="Q98" s="216">
        <v>0</v>
      </c>
      <c r="R98" s="216">
        <v>12.49</v>
      </c>
      <c r="S98" s="216">
        <v>7.76</v>
      </c>
      <c r="T98" s="216">
        <v>0</v>
      </c>
      <c r="U98" s="216">
        <v>101.71</v>
      </c>
      <c r="V98" s="216">
        <v>6.11</v>
      </c>
      <c r="W98" s="216">
        <v>12.08</v>
      </c>
      <c r="X98" s="216">
        <v>38.67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10.38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0.20444249999999978</v>
      </c>
      <c r="L99">
        <f t="shared" si="0"/>
        <v>7.2002849999999965</v>
      </c>
      <c r="M99">
        <f t="shared" si="0"/>
        <v>0.27170999999999962</v>
      </c>
      <c r="N99">
        <f t="shared" si="0"/>
        <v>0.83495999999999937</v>
      </c>
      <c r="O99">
        <f t="shared" si="0"/>
        <v>0</v>
      </c>
      <c r="P99">
        <f t="shared" si="0"/>
        <v>0.70272749999999962</v>
      </c>
      <c r="Q99">
        <f t="shared" si="0"/>
        <v>0</v>
      </c>
      <c r="R99">
        <f t="shared" si="0"/>
        <v>0.28992750000000012</v>
      </c>
      <c r="S99">
        <f t="shared" si="0"/>
        <v>0.17399249999999986</v>
      </c>
      <c r="T99">
        <f t="shared" si="0"/>
        <v>0</v>
      </c>
      <c r="U99">
        <f t="shared" si="0"/>
        <v>2.4595899999999995</v>
      </c>
      <c r="V99">
        <f t="shared" si="0"/>
        <v>0.14649500000000026</v>
      </c>
      <c r="W99">
        <f t="shared" si="0"/>
        <v>0.26045999999999975</v>
      </c>
      <c r="X99">
        <f t="shared" si="0"/>
        <v>0.92383750000000042</v>
      </c>
      <c r="Y99">
        <f t="shared" si="0"/>
        <v>0</v>
      </c>
      <c r="Z99">
        <f t="shared" si="0"/>
        <v>0.86023000000000105</v>
      </c>
      <c r="AA99">
        <f t="shared" si="0"/>
        <v>0.60437749999999923</v>
      </c>
      <c r="AB99">
        <f t="shared" si="0"/>
        <v>0</v>
      </c>
      <c r="AC99">
        <f t="shared" si="0"/>
        <v>0.2457875000000001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0.21649000000000015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4.2</v>
      </c>
      <c r="M3" s="216">
        <v>0.56999999999999995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4.03</v>
      </c>
      <c r="M4" s="216">
        <v>0.56999999999999995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4.03</v>
      </c>
      <c r="M5" s="216">
        <v>0.56999999999999995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4.03</v>
      </c>
      <c r="M6" s="216">
        <v>0.56999999999999995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4.03</v>
      </c>
      <c r="M7" s="216">
        <v>0.56999999999999995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4.03</v>
      </c>
      <c r="M8" s="216">
        <v>0.56999999999999995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4.2</v>
      </c>
      <c r="M9" s="216">
        <v>0.56999999999999995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4.2</v>
      </c>
      <c r="M10" s="216">
        <v>0.56999999999999995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4.03</v>
      </c>
      <c r="M11" s="216">
        <v>0.56999999999999995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4.03</v>
      </c>
      <c r="M12" s="216">
        <v>0.56999999999999995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4.03</v>
      </c>
      <c r="M13" s="216">
        <v>0.56999999999999995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4.03</v>
      </c>
      <c r="M14" s="216">
        <v>0.56999999999999995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4.03</v>
      </c>
      <c r="M15" s="216">
        <v>0.56999999999999995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4.03</v>
      </c>
      <c r="M16" s="216">
        <v>0.56999999999999995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4.03</v>
      </c>
      <c r="M17" s="216">
        <v>0.56999999999999995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4.03</v>
      </c>
      <c r="M18" s="216">
        <v>0.56999999999999995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4.03</v>
      </c>
      <c r="M19" s="216">
        <v>0.56999999999999995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4.03</v>
      </c>
      <c r="M20" s="216">
        <v>0.56999999999999995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4.03</v>
      </c>
      <c r="M21" s="216">
        <v>0.56999999999999995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4.03</v>
      </c>
      <c r="M22" s="216">
        <v>0.56999999999999995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4.03</v>
      </c>
      <c r="M23" s="216">
        <v>0.56999999999999995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4.03</v>
      </c>
      <c r="M24" s="216">
        <v>0.56999999999999995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4.03</v>
      </c>
      <c r="M25" s="216">
        <v>0.56999999999999995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4.03</v>
      </c>
      <c r="M26" s="216">
        <v>0.56999999999999995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0.53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4.03</v>
      </c>
      <c r="M27" s="216">
        <v>0.56999999999999995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4.03</v>
      </c>
      <c r="M28" s="216">
        <v>0.56999999999999995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4.03</v>
      </c>
      <c r="M29" s="216">
        <v>0.56999999999999995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4.03</v>
      </c>
      <c r="M30" s="216">
        <v>0.56999999999999995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4.03</v>
      </c>
      <c r="M31" s="216">
        <v>0.56999999999999995</v>
      </c>
      <c r="N31" s="216">
        <v>1.25</v>
      </c>
      <c r="O31" s="216">
        <v>1.39</v>
      </c>
      <c r="P31" s="216">
        <v>1.46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4.03</v>
      </c>
      <c r="M32" s="216">
        <v>0.56999999999999995</v>
      </c>
      <c r="N32" s="216">
        <v>1.25</v>
      </c>
      <c r="O32" s="216">
        <v>1.39</v>
      </c>
      <c r="P32" s="216">
        <v>1.46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1.19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4.03</v>
      </c>
      <c r="M33" s="216">
        <v>0.56999999999999995</v>
      </c>
      <c r="N33" s="216">
        <v>1.25</v>
      </c>
      <c r="O33" s="216">
        <v>1.39</v>
      </c>
      <c r="P33" s="216">
        <v>1.45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4.03</v>
      </c>
      <c r="M34" s="216">
        <v>0.56999999999999995</v>
      </c>
      <c r="N34" s="216">
        <v>1.25</v>
      </c>
      <c r="O34" s="216">
        <v>1.39</v>
      </c>
      <c r="P34" s="216">
        <v>1.45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4.03</v>
      </c>
      <c r="M35" s="216">
        <v>0.56999999999999995</v>
      </c>
      <c r="N35" s="216">
        <v>1.25</v>
      </c>
      <c r="O35" s="216">
        <v>1.39</v>
      </c>
      <c r="P35" s="216">
        <v>1.44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4.03</v>
      </c>
      <c r="M36" s="216">
        <v>0.56999999999999995</v>
      </c>
      <c r="N36" s="216">
        <v>1.25</v>
      </c>
      <c r="O36" s="216">
        <v>1.39</v>
      </c>
      <c r="P36" s="216">
        <v>1.44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4.03</v>
      </c>
      <c r="M37" s="216">
        <v>0.56999999999999995</v>
      </c>
      <c r="N37" s="216">
        <v>1.25</v>
      </c>
      <c r="O37" s="216">
        <v>1.39</v>
      </c>
      <c r="P37" s="216">
        <v>1.46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4.03</v>
      </c>
      <c r="M38" s="216">
        <v>0.56999999999999995</v>
      </c>
      <c r="N38" s="216">
        <v>1.25</v>
      </c>
      <c r="O38" s="216">
        <v>1.39</v>
      </c>
      <c r="P38" s="216">
        <v>1.46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4.03</v>
      </c>
      <c r="M39" s="216">
        <v>0.56999999999999995</v>
      </c>
      <c r="N39" s="216">
        <v>1.25</v>
      </c>
      <c r="O39" s="216">
        <v>1.39</v>
      </c>
      <c r="P39" s="216">
        <v>1.46</v>
      </c>
      <c r="Q39" s="216">
        <v>0</v>
      </c>
      <c r="R39" s="216">
        <v>0.57999999999999996</v>
      </c>
      <c r="S39" s="216">
        <v>0.28000000000000003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4.03</v>
      </c>
      <c r="M40" s="216">
        <v>0.56999999999999995</v>
      </c>
      <c r="N40" s="216">
        <v>1.25</v>
      </c>
      <c r="O40" s="216">
        <v>1.39</v>
      </c>
      <c r="P40" s="216">
        <v>1.46</v>
      </c>
      <c r="Q40" s="216">
        <v>0</v>
      </c>
      <c r="R40" s="216">
        <v>0.56000000000000005</v>
      </c>
      <c r="S40" s="216">
        <v>0.28000000000000003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4.03</v>
      </c>
      <c r="M41" s="216">
        <v>0.56999999999999995</v>
      </c>
      <c r="N41" s="216">
        <v>1.25</v>
      </c>
      <c r="O41" s="216">
        <v>1.39</v>
      </c>
      <c r="P41" s="216">
        <v>1.46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4.03</v>
      </c>
      <c r="M42" s="216">
        <v>0.56999999999999995</v>
      </c>
      <c r="N42" s="216">
        <v>1.25</v>
      </c>
      <c r="O42" s="216">
        <v>1.39</v>
      </c>
      <c r="P42" s="216">
        <v>1.46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0.56999999999999995</v>
      </c>
      <c r="N43" s="216">
        <v>1.25</v>
      </c>
      <c r="O43" s="216">
        <v>1.39</v>
      </c>
      <c r="P43" s="216">
        <v>1.45</v>
      </c>
      <c r="Q43" s="216">
        <v>0</v>
      </c>
      <c r="R43" s="216">
        <v>0.56000000000000005</v>
      </c>
      <c r="S43" s="216">
        <v>0.28000000000000003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0.56999999999999995</v>
      </c>
      <c r="N44" s="216">
        <v>1.25</v>
      </c>
      <c r="O44" s="216">
        <v>1.39</v>
      </c>
      <c r="P44" s="216">
        <v>1.45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0.56999999999999995</v>
      </c>
      <c r="N45" s="216">
        <v>1.25</v>
      </c>
      <c r="O45" s="216">
        <v>1.39</v>
      </c>
      <c r="P45" s="216">
        <v>1.45</v>
      </c>
      <c r="Q45" s="216">
        <v>0</v>
      </c>
      <c r="R45" s="216">
        <v>0.56000000000000005</v>
      </c>
      <c r="S45" s="216">
        <v>0.28000000000000003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0.56999999999999995</v>
      </c>
      <c r="N46" s="216">
        <v>1.25</v>
      </c>
      <c r="O46" s="216">
        <v>1.39</v>
      </c>
      <c r="P46" s="216">
        <v>1.45</v>
      </c>
      <c r="Q46" s="216">
        <v>0</v>
      </c>
      <c r="R46" s="216">
        <v>0.56000000000000005</v>
      </c>
      <c r="S46" s="216">
        <v>0.28000000000000003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4.03</v>
      </c>
      <c r="M47" s="216">
        <v>0.56999999999999995</v>
      </c>
      <c r="N47" s="216">
        <v>1.25</v>
      </c>
      <c r="O47" s="216">
        <v>1.39</v>
      </c>
      <c r="P47" s="216">
        <v>1.45</v>
      </c>
      <c r="Q47" s="216">
        <v>0</v>
      </c>
      <c r="R47" s="216">
        <v>0.56000000000000005</v>
      </c>
      <c r="S47" s="216">
        <v>0.28000000000000003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4.03</v>
      </c>
      <c r="M48" s="216">
        <v>0.56999999999999995</v>
      </c>
      <c r="N48" s="216">
        <v>1.25</v>
      </c>
      <c r="O48" s="216">
        <v>1.39</v>
      </c>
      <c r="P48" s="216">
        <v>1.45</v>
      </c>
      <c r="Q48" s="216">
        <v>0</v>
      </c>
      <c r="R48" s="216">
        <v>0.56000000000000005</v>
      </c>
      <c r="S48" s="216">
        <v>0.28000000000000003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0.56999999999999995</v>
      </c>
      <c r="N49" s="216">
        <v>1.25</v>
      </c>
      <c r="O49" s="216">
        <v>1.39</v>
      </c>
      <c r="P49" s="216">
        <v>1.45</v>
      </c>
      <c r="Q49" s="216">
        <v>0</v>
      </c>
      <c r="R49" s="216">
        <v>0.56000000000000005</v>
      </c>
      <c r="S49" s="216">
        <v>0.28000000000000003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0.56999999999999995</v>
      </c>
      <c r="N50" s="216">
        <v>1.25</v>
      </c>
      <c r="O50" s="216">
        <v>1.39</v>
      </c>
      <c r="P50" s="216">
        <v>1.45</v>
      </c>
      <c r="Q50" s="216">
        <v>0</v>
      </c>
      <c r="R50" s="216">
        <v>0.56000000000000005</v>
      </c>
      <c r="S50" s="216">
        <v>0.28000000000000003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0.56999999999999995</v>
      </c>
      <c r="N51" s="216">
        <v>1.25</v>
      </c>
      <c r="O51" s="216">
        <v>1.39</v>
      </c>
      <c r="P51" s="216">
        <v>1.45</v>
      </c>
      <c r="Q51" s="216">
        <v>0</v>
      </c>
      <c r="R51" s="216">
        <v>0.56000000000000005</v>
      </c>
      <c r="S51" s="216">
        <v>0.28000000000000003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4.03</v>
      </c>
      <c r="M52" s="216">
        <v>0.56999999999999995</v>
      </c>
      <c r="N52" s="216">
        <v>1.25</v>
      </c>
      <c r="O52" s="216">
        <v>1.39</v>
      </c>
      <c r="P52" s="216">
        <v>1.45</v>
      </c>
      <c r="Q52" s="216">
        <v>0</v>
      </c>
      <c r="R52" s="216">
        <v>0.56000000000000005</v>
      </c>
      <c r="S52" s="216">
        <v>0.28000000000000003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4.03</v>
      </c>
      <c r="M53" s="216">
        <v>0.56999999999999995</v>
      </c>
      <c r="N53" s="216">
        <v>1.25</v>
      </c>
      <c r="O53" s="216">
        <v>1.39</v>
      </c>
      <c r="P53" s="216">
        <v>1.45</v>
      </c>
      <c r="Q53" s="216">
        <v>0</v>
      </c>
      <c r="R53" s="216">
        <v>0.56000000000000005</v>
      </c>
      <c r="S53" s="216">
        <v>0.28000000000000003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4.03</v>
      </c>
      <c r="M54" s="216">
        <v>0.56999999999999995</v>
      </c>
      <c r="N54" s="216">
        <v>1.25</v>
      </c>
      <c r="O54" s="216">
        <v>1.39</v>
      </c>
      <c r="P54" s="216">
        <v>1.45</v>
      </c>
      <c r="Q54" s="216">
        <v>0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4.03</v>
      </c>
      <c r="M55" s="216">
        <v>0.56999999999999995</v>
      </c>
      <c r="N55" s="216">
        <v>1.25</v>
      </c>
      <c r="O55" s="216">
        <v>1.39</v>
      </c>
      <c r="P55" s="216">
        <v>1.45</v>
      </c>
      <c r="Q55" s="216">
        <v>0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4.03</v>
      </c>
      <c r="M56" s="216">
        <v>0.56999999999999995</v>
      </c>
      <c r="N56" s="216">
        <v>1.25</v>
      </c>
      <c r="O56" s="216">
        <v>1.39</v>
      </c>
      <c r="P56" s="216">
        <v>1.45</v>
      </c>
      <c r="Q56" s="216">
        <v>0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4.03</v>
      </c>
      <c r="M57" s="216">
        <v>0.56999999999999995</v>
      </c>
      <c r="N57" s="216">
        <v>1.25</v>
      </c>
      <c r="O57" s="216">
        <v>1.39</v>
      </c>
      <c r="P57" s="216">
        <v>1.58</v>
      </c>
      <c r="Q57" s="216">
        <v>0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4.03</v>
      </c>
      <c r="M58" s="216">
        <v>0.56999999999999995</v>
      </c>
      <c r="N58" s="216">
        <v>1.25</v>
      </c>
      <c r="O58" s="216">
        <v>1.39</v>
      </c>
      <c r="P58" s="216">
        <v>1.61</v>
      </c>
      <c r="Q58" s="216">
        <v>0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4.03</v>
      </c>
      <c r="M59" s="216">
        <v>0.56999999999999995</v>
      </c>
      <c r="N59" s="216">
        <v>1.25</v>
      </c>
      <c r="O59" s="216">
        <v>1.39</v>
      </c>
      <c r="P59" s="216">
        <v>1.68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4.03</v>
      </c>
      <c r="M60" s="216">
        <v>0.56999999999999995</v>
      </c>
      <c r="N60" s="216">
        <v>1.25</v>
      </c>
      <c r="O60" s="216">
        <v>1.39</v>
      </c>
      <c r="P60" s="216">
        <v>1.68</v>
      </c>
      <c r="Q60" s="216">
        <v>0</v>
      </c>
      <c r="R60" s="216">
        <v>0.56000000000000005</v>
      </c>
      <c r="S60" s="216">
        <v>0.28000000000000003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4.03</v>
      </c>
      <c r="M61" s="216">
        <v>0.56999999999999995</v>
      </c>
      <c r="N61" s="216">
        <v>1.25</v>
      </c>
      <c r="O61" s="216">
        <v>1.39</v>
      </c>
      <c r="P61" s="216">
        <v>1.68</v>
      </c>
      <c r="Q61" s="216">
        <v>0</v>
      </c>
      <c r="R61" s="216">
        <v>0.56000000000000005</v>
      </c>
      <c r="S61" s="216">
        <v>0.28000000000000003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4.03</v>
      </c>
      <c r="M62" s="216">
        <v>0.56999999999999995</v>
      </c>
      <c r="N62" s="216">
        <v>1.25</v>
      </c>
      <c r="O62" s="216">
        <v>1.39</v>
      </c>
      <c r="P62" s="216">
        <v>1.68</v>
      </c>
      <c r="Q62" s="216">
        <v>0</v>
      </c>
      <c r="R62" s="216">
        <v>0.56000000000000005</v>
      </c>
      <c r="S62" s="216">
        <v>0.28000000000000003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4.03</v>
      </c>
      <c r="M63" s="216">
        <v>0.56999999999999995</v>
      </c>
      <c r="N63" s="216">
        <v>1.25</v>
      </c>
      <c r="O63" s="216">
        <v>1.39</v>
      </c>
      <c r="P63" s="216">
        <v>1.68</v>
      </c>
      <c r="Q63" s="216">
        <v>0</v>
      </c>
      <c r="R63" s="216">
        <v>0.56000000000000005</v>
      </c>
      <c r="S63" s="216">
        <v>0.28000000000000003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4.03</v>
      </c>
      <c r="M64" s="216">
        <v>0.56999999999999995</v>
      </c>
      <c r="N64" s="216">
        <v>1.25</v>
      </c>
      <c r="O64" s="216">
        <v>1.39</v>
      </c>
      <c r="P64" s="216">
        <v>1.68</v>
      </c>
      <c r="Q64" s="216">
        <v>0</v>
      </c>
      <c r="R64" s="216">
        <v>0.56000000000000005</v>
      </c>
      <c r="S64" s="216">
        <v>0.28000000000000003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4.03</v>
      </c>
      <c r="M65" s="216">
        <v>0.56999999999999995</v>
      </c>
      <c r="N65" s="216">
        <v>1.25</v>
      </c>
      <c r="O65" s="216">
        <v>1.39</v>
      </c>
      <c r="P65" s="216">
        <v>1.68</v>
      </c>
      <c r="Q65" s="216">
        <v>0</v>
      </c>
      <c r="R65" s="216">
        <v>0.56000000000000005</v>
      </c>
      <c r="S65" s="216">
        <v>0.28000000000000003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4.03</v>
      </c>
      <c r="M66" s="216">
        <v>0.56999999999999995</v>
      </c>
      <c r="N66" s="216">
        <v>1.25</v>
      </c>
      <c r="O66" s="216">
        <v>1.39</v>
      </c>
      <c r="P66" s="216">
        <v>1.68</v>
      </c>
      <c r="Q66" s="216">
        <v>0</v>
      </c>
      <c r="R66" s="216">
        <v>0.56000000000000005</v>
      </c>
      <c r="S66" s="216">
        <v>0.28000000000000003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4.03</v>
      </c>
      <c r="M67" s="216">
        <v>0.56999999999999995</v>
      </c>
      <c r="N67" s="216">
        <v>1.25</v>
      </c>
      <c r="O67" s="216">
        <v>1.39</v>
      </c>
      <c r="P67" s="216">
        <v>1.68</v>
      </c>
      <c r="Q67" s="216">
        <v>0</v>
      </c>
      <c r="R67" s="216">
        <v>0.56000000000000005</v>
      </c>
      <c r="S67" s="216">
        <v>0.28000000000000003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4.03</v>
      </c>
      <c r="M68" s="216">
        <v>0.56999999999999995</v>
      </c>
      <c r="N68" s="216">
        <v>1.25</v>
      </c>
      <c r="O68" s="216">
        <v>1.39</v>
      </c>
      <c r="P68" s="216">
        <v>1.68</v>
      </c>
      <c r="Q68" s="216">
        <v>0</v>
      </c>
      <c r="R68" s="216">
        <v>0.56000000000000005</v>
      </c>
      <c r="S68" s="216">
        <v>0.28000000000000003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0.54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0.54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0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1.27</v>
      </c>
      <c r="L72" s="216">
        <v>4.03</v>
      </c>
      <c r="M72" s="216">
        <v>0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0</v>
      </c>
      <c r="N73" s="216">
        <v>1.25</v>
      </c>
      <c r="O73" s="216">
        <v>1.39</v>
      </c>
      <c r="P73" s="216">
        <v>1.71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0</v>
      </c>
      <c r="N74" s="216">
        <v>1.25</v>
      </c>
      <c r="O74" s="216">
        <v>1.39</v>
      </c>
      <c r="P74" s="216">
        <v>1.71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1.22</v>
      </c>
      <c r="L75" s="216">
        <v>4.03</v>
      </c>
      <c r="M75" s="216">
        <v>0.09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0.18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0.26</v>
      </c>
      <c r="N77" s="216">
        <v>1.25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0.31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0.31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0.31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0.31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0.31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0.31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0.31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0.31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1.83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0.31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1.83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0.31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1.83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0.31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1.83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0.31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1.83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0.31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1.88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0.31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1.88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0.31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1.88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0.31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0.31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0.31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3.95</v>
      </c>
      <c r="M96" s="216">
        <v>0.31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0.31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0.31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1.9217500000000005E-2</v>
      </c>
      <c r="L99">
        <f t="shared" si="0"/>
        <v>9.6827499999999803E-2</v>
      </c>
      <c r="M99">
        <f t="shared" si="0"/>
        <v>1.1435000000000015E-2</v>
      </c>
      <c r="N99">
        <f t="shared" si="0"/>
        <v>0.03</v>
      </c>
      <c r="O99">
        <f t="shared" si="0"/>
        <v>3.3360000000000001E-2</v>
      </c>
      <c r="P99">
        <f t="shared" si="0"/>
        <v>3.9232500000000045E-2</v>
      </c>
      <c r="Q99">
        <f t="shared" si="0"/>
        <v>0</v>
      </c>
      <c r="R99">
        <f t="shared" si="0"/>
        <v>1.3452500000000015E-2</v>
      </c>
      <c r="S99">
        <f t="shared" si="0"/>
        <v>6.7575000000000074E-3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4.3215000000000038E-2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0.88024999999999998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256.18</v>
      </c>
      <c r="L3" s="216">
        <v>6.05</v>
      </c>
      <c r="M3" s="216">
        <v>1.33</v>
      </c>
      <c r="N3" s="216">
        <v>2.2000000000000002</v>
      </c>
      <c r="O3" s="216">
        <v>3.07</v>
      </c>
      <c r="P3" s="216">
        <v>0.99</v>
      </c>
      <c r="Q3" s="216">
        <v>10.02</v>
      </c>
      <c r="R3" s="216">
        <v>14.21</v>
      </c>
      <c r="S3" s="216">
        <v>9.3800000000000008</v>
      </c>
      <c r="T3" s="216">
        <v>1.67</v>
      </c>
      <c r="U3" s="216">
        <v>2.08</v>
      </c>
      <c r="V3" s="216">
        <v>9.1</v>
      </c>
      <c r="W3" s="216">
        <v>12.77</v>
      </c>
      <c r="X3" s="216">
        <v>50.39</v>
      </c>
      <c r="Y3" s="216">
        <v>0</v>
      </c>
      <c r="Z3" s="216">
        <v>41.92</v>
      </c>
      <c r="AA3" s="216">
        <v>25.22</v>
      </c>
      <c r="AB3" s="216">
        <v>0</v>
      </c>
      <c r="AC3" s="216">
        <v>1.25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256.18</v>
      </c>
      <c r="L4" s="216">
        <v>19.149999999999999</v>
      </c>
      <c r="M4" s="216">
        <v>1.33</v>
      </c>
      <c r="N4" s="216">
        <v>2.2000000000000002</v>
      </c>
      <c r="O4" s="216">
        <v>3.07</v>
      </c>
      <c r="P4" s="216">
        <v>0.99</v>
      </c>
      <c r="Q4" s="216">
        <v>10.02</v>
      </c>
      <c r="R4" s="216">
        <v>14.21</v>
      </c>
      <c r="S4" s="216">
        <v>9.3800000000000008</v>
      </c>
      <c r="T4" s="216">
        <v>1.67</v>
      </c>
      <c r="U4" s="216">
        <v>2.08</v>
      </c>
      <c r="V4" s="216">
        <v>9.1</v>
      </c>
      <c r="W4" s="216">
        <v>12.77</v>
      </c>
      <c r="X4" s="216">
        <v>50.39</v>
      </c>
      <c r="Y4" s="216">
        <v>0</v>
      </c>
      <c r="Z4" s="216">
        <v>41.92</v>
      </c>
      <c r="AA4" s="216">
        <v>25.22</v>
      </c>
      <c r="AB4" s="216">
        <v>0</v>
      </c>
      <c r="AC4" s="216">
        <v>1.25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256.18</v>
      </c>
      <c r="L5" s="216">
        <v>19.149999999999999</v>
      </c>
      <c r="M5" s="216">
        <v>1.33</v>
      </c>
      <c r="N5" s="216">
        <v>2.2000000000000002</v>
      </c>
      <c r="O5" s="216">
        <v>3.07</v>
      </c>
      <c r="P5" s="216">
        <v>0.99</v>
      </c>
      <c r="Q5" s="216">
        <v>10.02</v>
      </c>
      <c r="R5" s="216">
        <v>14.21</v>
      </c>
      <c r="S5" s="216">
        <v>9.3800000000000008</v>
      </c>
      <c r="T5" s="216">
        <v>1.67</v>
      </c>
      <c r="U5" s="216">
        <v>2.08</v>
      </c>
      <c r="V5" s="216">
        <v>9.1</v>
      </c>
      <c r="W5" s="216">
        <v>12.77</v>
      </c>
      <c r="X5" s="216">
        <v>50.39</v>
      </c>
      <c r="Y5" s="216">
        <v>0</v>
      </c>
      <c r="Z5" s="216">
        <v>41.92</v>
      </c>
      <c r="AA5" s="216">
        <v>25.22</v>
      </c>
      <c r="AB5" s="216">
        <v>0</v>
      </c>
      <c r="AC5" s="216">
        <v>1.25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256.18</v>
      </c>
      <c r="L6" s="216">
        <v>19.149999999999999</v>
      </c>
      <c r="M6" s="216">
        <v>1.33</v>
      </c>
      <c r="N6" s="216">
        <v>2.2000000000000002</v>
      </c>
      <c r="O6" s="216">
        <v>3.07</v>
      </c>
      <c r="P6" s="216">
        <v>0.99</v>
      </c>
      <c r="Q6" s="216">
        <v>10.02</v>
      </c>
      <c r="R6" s="216">
        <v>14.21</v>
      </c>
      <c r="S6" s="216">
        <v>9.3800000000000008</v>
      </c>
      <c r="T6" s="216">
        <v>1.67</v>
      </c>
      <c r="U6" s="216">
        <v>2.08</v>
      </c>
      <c r="V6" s="216">
        <v>9.1</v>
      </c>
      <c r="W6" s="216">
        <v>12.77</v>
      </c>
      <c r="X6" s="216">
        <v>50.39</v>
      </c>
      <c r="Y6" s="216">
        <v>0</v>
      </c>
      <c r="Z6" s="216">
        <v>41.92</v>
      </c>
      <c r="AA6" s="216">
        <v>25.22</v>
      </c>
      <c r="AB6" s="216">
        <v>0</v>
      </c>
      <c r="AC6" s="216">
        <v>1.25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256.18</v>
      </c>
      <c r="L7" s="216">
        <v>19.149999999999999</v>
      </c>
      <c r="M7" s="216">
        <v>1.33</v>
      </c>
      <c r="N7" s="216">
        <v>2.2000000000000002</v>
      </c>
      <c r="O7" s="216">
        <v>3.07</v>
      </c>
      <c r="P7" s="216">
        <v>0.99</v>
      </c>
      <c r="Q7" s="216">
        <v>10.02</v>
      </c>
      <c r="R7" s="216">
        <v>14.21</v>
      </c>
      <c r="S7" s="216">
        <v>9.3800000000000008</v>
      </c>
      <c r="T7" s="216">
        <v>1.67</v>
      </c>
      <c r="U7" s="216">
        <v>2.08</v>
      </c>
      <c r="V7" s="216">
        <v>9.1</v>
      </c>
      <c r="W7" s="216">
        <v>12.77</v>
      </c>
      <c r="X7" s="216">
        <v>50.39</v>
      </c>
      <c r="Y7" s="216">
        <v>0</v>
      </c>
      <c r="Z7" s="216">
        <v>41.92</v>
      </c>
      <c r="AA7" s="216">
        <v>25.22</v>
      </c>
      <c r="AB7" s="216">
        <v>0</v>
      </c>
      <c r="AC7" s="216">
        <v>1.25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256.17</v>
      </c>
      <c r="L8" s="216">
        <v>19.149999999999999</v>
      </c>
      <c r="M8" s="216">
        <v>1.33</v>
      </c>
      <c r="N8" s="216">
        <v>2.2000000000000002</v>
      </c>
      <c r="O8" s="216">
        <v>3.07</v>
      </c>
      <c r="P8" s="216">
        <v>0.99</v>
      </c>
      <c r="Q8" s="216">
        <v>10.02</v>
      </c>
      <c r="R8" s="216">
        <v>14.21</v>
      </c>
      <c r="S8" s="216">
        <v>9.3800000000000008</v>
      </c>
      <c r="T8" s="216">
        <v>1.67</v>
      </c>
      <c r="U8" s="216">
        <v>2.08</v>
      </c>
      <c r="V8" s="216">
        <v>9.1</v>
      </c>
      <c r="W8" s="216">
        <v>12.79</v>
      </c>
      <c r="X8" s="216">
        <v>50.39</v>
      </c>
      <c r="Y8" s="216">
        <v>0</v>
      </c>
      <c r="Z8" s="216">
        <v>41.92</v>
      </c>
      <c r="AA8" s="216">
        <v>25.22</v>
      </c>
      <c r="AB8" s="216">
        <v>0</v>
      </c>
      <c r="AC8" s="216">
        <v>1.25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256.17</v>
      </c>
      <c r="L9" s="216">
        <v>10.42</v>
      </c>
      <c r="M9" s="216">
        <v>1.33</v>
      </c>
      <c r="N9" s="216">
        <v>2.2000000000000002</v>
      </c>
      <c r="O9" s="216">
        <v>3.07</v>
      </c>
      <c r="P9" s="216">
        <v>0.99</v>
      </c>
      <c r="Q9" s="216">
        <v>10.02</v>
      </c>
      <c r="R9" s="216">
        <v>14.21</v>
      </c>
      <c r="S9" s="216">
        <v>9.3800000000000008</v>
      </c>
      <c r="T9" s="216">
        <v>1.67</v>
      </c>
      <c r="U9" s="216">
        <v>2.08</v>
      </c>
      <c r="V9" s="216">
        <v>9.1</v>
      </c>
      <c r="W9" s="216">
        <v>13.64</v>
      </c>
      <c r="X9" s="216">
        <v>50.39</v>
      </c>
      <c r="Y9" s="216">
        <v>0</v>
      </c>
      <c r="Z9" s="216">
        <v>41.92</v>
      </c>
      <c r="AA9" s="216">
        <v>25.22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256.18</v>
      </c>
      <c r="L10" s="216">
        <v>11.97</v>
      </c>
      <c r="M10" s="216">
        <v>1.33</v>
      </c>
      <c r="N10" s="216">
        <v>2.2000000000000002</v>
      </c>
      <c r="O10" s="216">
        <v>3.07</v>
      </c>
      <c r="P10" s="216">
        <v>0.99</v>
      </c>
      <c r="Q10" s="216">
        <v>10.02</v>
      </c>
      <c r="R10" s="216">
        <v>14.21</v>
      </c>
      <c r="S10" s="216">
        <v>9.3800000000000008</v>
      </c>
      <c r="T10" s="216">
        <v>1.67</v>
      </c>
      <c r="U10" s="216">
        <v>2.08</v>
      </c>
      <c r="V10" s="216">
        <v>9.1</v>
      </c>
      <c r="W10" s="216">
        <v>12.82</v>
      </c>
      <c r="X10" s="216">
        <v>50.39</v>
      </c>
      <c r="Y10" s="216">
        <v>0</v>
      </c>
      <c r="Z10" s="216">
        <v>41.92</v>
      </c>
      <c r="AA10" s="216">
        <v>25.22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13.02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256.18</v>
      </c>
      <c r="L11" s="216">
        <v>19.149999999999999</v>
      </c>
      <c r="M11" s="216">
        <v>1.33</v>
      </c>
      <c r="N11" s="216">
        <v>2.2000000000000002</v>
      </c>
      <c r="O11" s="216">
        <v>3.07</v>
      </c>
      <c r="P11" s="216">
        <v>0.99</v>
      </c>
      <c r="Q11" s="216">
        <v>10.02</v>
      </c>
      <c r="R11" s="216">
        <v>14.21</v>
      </c>
      <c r="S11" s="216">
        <v>9.2899999999999991</v>
      </c>
      <c r="T11" s="216">
        <v>1.67</v>
      </c>
      <c r="U11" s="216">
        <v>2.08</v>
      </c>
      <c r="V11" s="216">
        <v>9.1</v>
      </c>
      <c r="W11" s="216">
        <v>12.77</v>
      </c>
      <c r="X11" s="216">
        <v>50.39</v>
      </c>
      <c r="Y11" s="216">
        <v>0</v>
      </c>
      <c r="Z11" s="216">
        <v>41.92</v>
      </c>
      <c r="AA11" s="216">
        <v>25.22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13.02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256.18</v>
      </c>
      <c r="L12" s="216">
        <v>19.149999999999999</v>
      </c>
      <c r="M12" s="216">
        <v>1.33</v>
      </c>
      <c r="N12" s="216">
        <v>2.2000000000000002</v>
      </c>
      <c r="O12" s="216">
        <v>3.07</v>
      </c>
      <c r="P12" s="216">
        <v>0.99</v>
      </c>
      <c r="Q12" s="216">
        <v>10.02</v>
      </c>
      <c r="R12" s="216">
        <v>14.21</v>
      </c>
      <c r="S12" s="216">
        <v>9.2899999999999991</v>
      </c>
      <c r="T12" s="216">
        <v>1.67</v>
      </c>
      <c r="U12" s="216">
        <v>2.08</v>
      </c>
      <c r="V12" s="216">
        <v>9.1</v>
      </c>
      <c r="W12" s="216">
        <v>12.77</v>
      </c>
      <c r="X12" s="216">
        <v>50.39</v>
      </c>
      <c r="Y12" s="216">
        <v>0</v>
      </c>
      <c r="Z12" s="216">
        <v>41.92</v>
      </c>
      <c r="AA12" s="216">
        <v>25.22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13.02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256.18</v>
      </c>
      <c r="L13" s="216">
        <v>19.149999999999999</v>
      </c>
      <c r="M13" s="216">
        <v>1.33</v>
      </c>
      <c r="N13" s="216">
        <v>2.2000000000000002</v>
      </c>
      <c r="O13" s="216">
        <v>3.07</v>
      </c>
      <c r="P13" s="216">
        <v>0.99</v>
      </c>
      <c r="Q13" s="216">
        <v>10.02</v>
      </c>
      <c r="R13" s="216">
        <v>14.21</v>
      </c>
      <c r="S13" s="216">
        <v>9.2899999999999991</v>
      </c>
      <c r="T13" s="216">
        <v>1.67</v>
      </c>
      <c r="U13" s="216">
        <v>2.08</v>
      </c>
      <c r="V13" s="216">
        <v>9.1</v>
      </c>
      <c r="W13" s="216">
        <v>12.77</v>
      </c>
      <c r="X13" s="216">
        <v>50.39</v>
      </c>
      <c r="Y13" s="216">
        <v>0</v>
      </c>
      <c r="Z13" s="216">
        <v>41.92</v>
      </c>
      <c r="AA13" s="216">
        <v>25.22</v>
      </c>
      <c r="AB13" s="216">
        <v>0</v>
      </c>
      <c r="AC13" s="216">
        <v>5.7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13.02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256.18</v>
      </c>
      <c r="L14" s="216">
        <v>19.149999999999999</v>
      </c>
      <c r="M14" s="216">
        <v>1.33</v>
      </c>
      <c r="N14" s="216">
        <v>2.2000000000000002</v>
      </c>
      <c r="O14" s="216">
        <v>3.07</v>
      </c>
      <c r="P14" s="216">
        <v>0.99</v>
      </c>
      <c r="Q14" s="216">
        <v>10.02</v>
      </c>
      <c r="R14" s="216">
        <v>14.21</v>
      </c>
      <c r="S14" s="216">
        <v>9.2899999999999991</v>
      </c>
      <c r="T14" s="216">
        <v>1.67</v>
      </c>
      <c r="U14" s="216">
        <v>2.08</v>
      </c>
      <c r="V14" s="216">
        <v>9.1</v>
      </c>
      <c r="W14" s="216">
        <v>12.77</v>
      </c>
      <c r="X14" s="216">
        <v>50.39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13.02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256.17</v>
      </c>
      <c r="L15" s="216">
        <v>19.149999999999999</v>
      </c>
      <c r="M15" s="216">
        <v>1.33</v>
      </c>
      <c r="N15" s="216">
        <v>2.2000000000000002</v>
      </c>
      <c r="O15" s="216">
        <v>3.07</v>
      </c>
      <c r="P15" s="216">
        <v>0.99</v>
      </c>
      <c r="Q15" s="216">
        <v>10.02</v>
      </c>
      <c r="R15" s="216">
        <v>14.21</v>
      </c>
      <c r="S15" s="216">
        <v>9.27</v>
      </c>
      <c r="T15" s="216">
        <v>1.67</v>
      </c>
      <c r="U15" s="216">
        <v>2.08</v>
      </c>
      <c r="V15" s="216">
        <v>9.1</v>
      </c>
      <c r="W15" s="216">
        <v>12.83</v>
      </c>
      <c r="X15" s="216">
        <v>50.39</v>
      </c>
      <c r="Y15" s="216">
        <v>0</v>
      </c>
      <c r="Z15" s="216">
        <v>41.63</v>
      </c>
      <c r="AA15" s="216">
        <v>25.11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13.02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256.17</v>
      </c>
      <c r="L16" s="216">
        <v>19.149999999999999</v>
      </c>
      <c r="M16" s="216">
        <v>1.33</v>
      </c>
      <c r="N16" s="216">
        <v>2.2000000000000002</v>
      </c>
      <c r="O16" s="216">
        <v>3.07</v>
      </c>
      <c r="P16" s="216">
        <v>0.99</v>
      </c>
      <c r="Q16" s="216">
        <v>10.02</v>
      </c>
      <c r="R16" s="216">
        <v>14.21</v>
      </c>
      <c r="S16" s="216">
        <v>9.27</v>
      </c>
      <c r="T16" s="216">
        <v>1.67</v>
      </c>
      <c r="U16" s="216">
        <v>2.08</v>
      </c>
      <c r="V16" s="216">
        <v>9.1</v>
      </c>
      <c r="W16" s="216">
        <v>12.83</v>
      </c>
      <c r="X16" s="216">
        <v>50.39</v>
      </c>
      <c r="Y16" s="216">
        <v>0</v>
      </c>
      <c r="Z16" s="216">
        <v>41.63</v>
      </c>
      <c r="AA16" s="216">
        <v>25.11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13.02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256.17</v>
      </c>
      <c r="L17" s="216">
        <v>19.149999999999999</v>
      </c>
      <c r="M17" s="216">
        <v>1.33</v>
      </c>
      <c r="N17" s="216">
        <v>2.2000000000000002</v>
      </c>
      <c r="O17" s="216">
        <v>3.07</v>
      </c>
      <c r="P17" s="216">
        <v>0.99</v>
      </c>
      <c r="Q17" s="216">
        <v>10.02</v>
      </c>
      <c r="R17" s="216">
        <v>14.21</v>
      </c>
      <c r="S17" s="216">
        <v>9.27</v>
      </c>
      <c r="T17" s="216">
        <v>1.67</v>
      </c>
      <c r="U17" s="216">
        <v>2.08</v>
      </c>
      <c r="V17" s="216">
        <v>9.1</v>
      </c>
      <c r="W17" s="216">
        <v>12.83</v>
      </c>
      <c r="X17" s="216">
        <v>50.39</v>
      </c>
      <c r="Y17" s="216">
        <v>0</v>
      </c>
      <c r="Z17" s="216">
        <v>41.63</v>
      </c>
      <c r="AA17" s="216">
        <v>25.11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13.02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256.17</v>
      </c>
      <c r="L18" s="216">
        <v>19.149999999999999</v>
      </c>
      <c r="M18" s="216">
        <v>1.33</v>
      </c>
      <c r="N18" s="216">
        <v>2.2000000000000002</v>
      </c>
      <c r="O18" s="216">
        <v>3.07</v>
      </c>
      <c r="P18" s="216">
        <v>0.99</v>
      </c>
      <c r="Q18" s="216">
        <v>10.02</v>
      </c>
      <c r="R18" s="216">
        <v>14.21</v>
      </c>
      <c r="S18" s="216">
        <v>9.27</v>
      </c>
      <c r="T18" s="216">
        <v>1.67</v>
      </c>
      <c r="U18" s="216">
        <v>2.08</v>
      </c>
      <c r="V18" s="216">
        <v>9.1</v>
      </c>
      <c r="W18" s="216">
        <v>12.83</v>
      </c>
      <c r="X18" s="216">
        <v>50.39</v>
      </c>
      <c r="Y18" s="216">
        <v>0</v>
      </c>
      <c r="Z18" s="216">
        <v>41.63</v>
      </c>
      <c r="AA18" s="216">
        <v>25.11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13.02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256.17</v>
      </c>
      <c r="L19" s="216">
        <v>19.149999999999999</v>
      </c>
      <c r="M19" s="216">
        <v>1.33</v>
      </c>
      <c r="N19" s="216">
        <v>2.2000000000000002</v>
      </c>
      <c r="O19" s="216">
        <v>3.07</v>
      </c>
      <c r="P19" s="216">
        <v>0.99</v>
      </c>
      <c r="Q19" s="216">
        <v>10.02</v>
      </c>
      <c r="R19" s="216">
        <v>14.21</v>
      </c>
      <c r="S19" s="216">
        <v>9.27</v>
      </c>
      <c r="T19" s="216">
        <v>1.67</v>
      </c>
      <c r="U19" s="216">
        <v>2.08</v>
      </c>
      <c r="V19" s="216">
        <v>9.1</v>
      </c>
      <c r="W19" s="216">
        <v>12.83</v>
      </c>
      <c r="X19" s="216">
        <v>50.39</v>
      </c>
      <c r="Y19" s="216">
        <v>0</v>
      </c>
      <c r="Z19" s="216">
        <v>41.63</v>
      </c>
      <c r="AA19" s="216">
        <v>25.11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13.02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256.17</v>
      </c>
      <c r="L20" s="216">
        <v>19.149999999999999</v>
      </c>
      <c r="M20" s="216">
        <v>1.33</v>
      </c>
      <c r="N20" s="216">
        <v>2.2000000000000002</v>
      </c>
      <c r="O20" s="216">
        <v>3.07</v>
      </c>
      <c r="P20" s="216">
        <v>0.99</v>
      </c>
      <c r="Q20" s="216">
        <v>10.02</v>
      </c>
      <c r="R20" s="216">
        <v>14.21</v>
      </c>
      <c r="S20" s="216">
        <v>9.3800000000000008</v>
      </c>
      <c r="T20" s="216">
        <v>1.67</v>
      </c>
      <c r="U20" s="216">
        <v>2.08</v>
      </c>
      <c r="V20" s="216">
        <v>9.1</v>
      </c>
      <c r="W20" s="216">
        <v>12.83</v>
      </c>
      <c r="X20" s="216">
        <v>50.39</v>
      </c>
      <c r="Y20" s="216">
        <v>0</v>
      </c>
      <c r="Z20" s="216">
        <v>41.63</v>
      </c>
      <c r="AA20" s="216">
        <v>25.22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13.02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256.18</v>
      </c>
      <c r="L21" s="216">
        <v>19.149999999999999</v>
      </c>
      <c r="M21" s="216">
        <v>1.33</v>
      </c>
      <c r="N21" s="216">
        <v>2.2000000000000002</v>
      </c>
      <c r="O21" s="216">
        <v>3.07</v>
      </c>
      <c r="P21" s="216">
        <v>0.99</v>
      </c>
      <c r="Q21" s="216">
        <v>10.02</v>
      </c>
      <c r="R21" s="216">
        <v>14.21</v>
      </c>
      <c r="S21" s="216">
        <v>9.3800000000000008</v>
      </c>
      <c r="T21" s="216">
        <v>1.67</v>
      </c>
      <c r="U21" s="216">
        <v>2.08</v>
      </c>
      <c r="V21" s="216">
        <v>9.1</v>
      </c>
      <c r="W21" s="216">
        <v>12.83</v>
      </c>
      <c r="X21" s="216">
        <v>50.39</v>
      </c>
      <c r="Y21" s="216">
        <v>0</v>
      </c>
      <c r="Z21" s="216">
        <v>41.92</v>
      </c>
      <c r="AA21" s="216">
        <v>25.22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13.02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256.18</v>
      </c>
      <c r="L22" s="216">
        <v>19.149999999999999</v>
      </c>
      <c r="M22" s="216">
        <v>1.33</v>
      </c>
      <c r="N22" s="216">
        <v>2.2000000000000002</v>
      </c>
      <c r="O22" s="216">
        <v>3.07</v>
      </c>
      <c r="P22" s="216">
        <v>0.99</v>
      </c>
      <c r="Q22" s="216">
        <v>10.02</v>
      </c>
      <c r="R22" s="216">
        <v>14.21</v>
      </c>
      <c r="S22" s="216">
        <v>9.3800000000000008</v>
      </c>
      <c r="T22" s="216">
        <v>1.67</v>
      </c>
      <c r="U22" s="216">
        <v>2.08</v>
      </c>
      <c r="V22" s="216">
        <v>9.1</v>
      </c>
      <c r="W22" s="216">
        <v>12.83</v>
      </c>
      <c r="X22" s="216">
        <v>50.39</v>
      </c>
      <c r="Y22" s="216">
        <v>0</v>
      </c>
      <c r="Z22" s="216">
        <v>41.92</v>
      </c>
      <c r="AA22" s="216">
        <v>25.22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13.02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256.18</v>
      </c>
      <c r="L23" s="216">
        <v>19.149999999999999</v>
      </c>
      <c r="M23" s="216">
        <v>1.33</v>
      </c>
      <c r="N23" s="216">
        <v>2.2000000000000002</v>
      </c>
      <c r="O23" s="216">
        <v>3.07</v>
      </c>
      <c r="P23" s="216">
        <v>0.99</v>
      </c>
      <c r="Q23" s="216">
        <v>10.02</v>
      </c>
      <c r="R23" s="216">
        <v>0.8</v>
      </c>
      <c r="S23" s="216">
        <v>9.3800000000000008</v>
      </c>
      <c r="T23" s="216">
        <v>1.67</v>
      </c>
      <c r="U23" s="216">
        <v>2.08</v>
      </c>
      <c r="V23" s="216">
        <v>0.41</v>
      </c>
      <c r="W23" s="216">
        <v>13.92</v>
      </c>
      <c r="X23" s="216">
        <v>50.39</v>
      </c>
      <c r="Y23" s="216">
        <v>0</v>
      </c>
      <c r="Z23" s="216">
        <v>41.92</v>
      </c>
      <c r="AA23" s="216">
        <v>25.22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13.02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256.18</v>
      </c>
      <c r="L24" s="216">
        <v>19.149999999999999</v>
      </c>
      <c r="M24" s="216">
        <v>1.33</v>
      </c>
      <c r="N24" s="216">
        <v>2.2000000000000002</v>
      </c>
      <c r="O24" s="216">
        <v>3.07</v>
      </c>
      <c r="P24" s="216">
        <v>0.99</v>
      </c>
      <c r="Q24" s="216">
        <v>10.02</v>
      </c>
      <c r="R24" s="216">
        <v>10.37</v>
      </c>
      <c r="S24" s="216">
        <v>9.3800000000000008</v>
      </c>
      <c r="T24" s="216">
        <v>1.67</v>
      </c>
      <c r="U24" s="216">
        <v>2.08</v>
      </c>
      <c r="V24" s="216">
        <v>0.36</v>
      </c>
      <c r="W24" s="216">
        <v>14.72</v>
      </c>
      <c r="X24" s="216">
        <v>50.39</v>
      </c>
      <c r="Y24" s="216">
        <v>0</v>
      </c>
      <c r="Z24" s="216">
        <v>41.92</v>
      </c>
      <c r="AA24" s="216">
        <v>25.22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13.02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256.18</v>
      </c>
      <c r="L25" s="216">
        <v>19.149999999999999</v>
      </c>
      <c r="M25" s="216">
        <v>1.33</v>
      </c>
      <c r="N25" s="216">
        <v>2.2000000000000002</v>
      </c>
      <c r="O25" s="216">
        <v>3.07</v>
      </c>
      <c r="P25" s="216">
        <v>0.99</v>
      </c>
      <c r="Q25" s="216">
        <v>10.02</v>
      </c>
      <c r="R25" s="216">
        <v>14.21</v>
      </c>
      <c r="S25" s="216">
        <v>9.5</v>
      </c>
      <c r="T25" s="216">
        <v>1.67</v>
      </c>
      <c r="U25" s="216">
        <v>2.08</v>
      </c>
      <c r="V25" s="216">
        <v>6.22</v>
      </c>
      <c r="W25" s="216">
        <v>14.91</v>
      </c>
      <c r="X25" s="216">
        <v>50.39</v>
      </c>
      <c r="Y25" s="216">
        <v>0</v>
      </c>
      <c r="Z25" s="216">
        <v>42.53</v>
      </c>
      <c r="AA25" s="216">
        <v>25.67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13.02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256.18</v>
      </c>
      <c r="L26" s="216">
        <v>19.149999999999999</v>
      </c>
      <c r="M26" s="216">
        <v>1.33</v>
      </c>
      <c r="N26" s="216">
        <v>2.2000000000000002</v>
      </c>
      <c r="O26" s="216">
        <v>3.07</v>
      </c>
      <c r="P26" s="216">
        <v>0.99</v>
      </c>
      <c r="Q26" s="216">
        <v>10.02</v>
      </c>
      <c r="R26" s="216">
        <v>1.62</v>
      </c>
      <c r="S26" s="216">
        <v>9.5</v>
      </c>
      <c r="T26" s="216">
        <v>1.67</v>
      </c>
      <c r="U26" s="216">
        <v>2.08</v>
      </c>
      <c r="V26" s="216">
        <v>0.37</v>
      </c>
      <c r="W26" s="216">
        <v>14.91</v>
      </c>
      <c r="X26" s="216">
        <v>27.35</v>
      </c>
      <c r="Y26" s="216">
        <v>0</v>
      </c>
      <c r="Z26" s="216">
        <v>42.53</v>
      </c>
      <c r="AA26" s="216">
        <v>25.67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13.02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256.18</v>
      </c>
      <c r="L27" s="216">
        <v>19.149999999999999</v>
      </c>
      <c r="M27" s="216">
        <v>1.33</v>
      </c>
      <c r="N27" s="216">
        <v>2.2000000000000002</v>
      </c>
      <c r="O27" s="216">
        <v>3.07</v>
      </c>
      <c r="P27" s="216">
        <v>0.99</v>
      </c>
      <c r="Q27" s="216">
        <v>10.02</v>
      </c>
      <c r="R27" s="216">
        <v>0.8</v>
      </c>
      <c r="S27" s="216">
        <v>9.5</v>
      </c>
      <c r="T27" s="216">
        <v>1.67</v>
      </c>
      <c r="U27" s="216">
        <v>2.08</v>
      </c>
      <c r="V27" s="216">
        <v>0.36</v>
      </c>
      <c r="W27" s="216">
        <v>0.78</v>
      </c>
      <c r="X27" s="216">
        <v>2.6</v>
      </c>
      <c r="Y27" s="216">
        <v>0</v>
      </c>
      <c r="Z27" s="216">
        <v>8.73</v>
      </c>
      <c r="AA27" s="216">
        <v>25.67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13.02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256.18</v>
      </c>
      <c r="L28" s="216">
        <v>19.149999999999999</v>
      </c>
      <c r="M28" s="216">
        <v>1.33</v>
      </c>
      <c r="N28" s="216">
        <v>2.2000000000000002</v>
      </c>
      <c r="O28" s="216">
        <v>3.07</v>
      </c>
      <c r="P28" s="216">
        <v>0.99</v>
      </c>
      <c r="Q28" s="216">
        <v>10.02</v>
      </c>
      <c r="R28" s="216">
        <v>0.8</v>
      </c>
      <c r="S28" s="216">
        <v>9.5</v>
      </c>
      <c r="T28" s="216">
        <v>1.67</v>
      </c>
      <c r="U28" s="216">
        <v>2.08</v>
      </c>
      <c r="V28" s="216">
        <v>0.36</v>
      </c>
      <c r="W28" s="216">
        <v>14.69</v>
      </c>
      <c r="X28" s="216">
        <v>2.6</v>
      </c>
      <c r="Y28" s="216">
        <v>0</v>
      </c>
      <c r="Z28" s="216">
        <v>36.26</v>
      </c>
      <c r="AA28" s="216">
        <v>25.8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13.02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256.18</v>
      </c>
      <c r="L29" s="216">
        <v>19.149999999999999</v>
      </c>
      <c r="M29" s="216">
        <v>1.33</v>
      </c>
      <c r="N29" s="216">
        <v>2.2000000000000002</v>
      </c>
      <c r="O29" s="216">
        <v>3.07</v>
      </c>
      <c r="P29" s="216">
        <v>0.99</v>
      </c>
      <c r="Q29" s="216">
        <v>10.02</v>
      </c>
      <c r="R29" s="216">
        <v>0.8</v>
      </c>
      <c r="S29" s="216">
        <v>9.5</v>
      </c>
      <c r="T29" s="216">
        <v>1.67</v>
      </c>
      <c r="U29" s="216">
        <v>2.08</v>
      </c>
      <c r="V29" s="216">
        <v>0.36</v>
      </c>
      <c r="W29" s="216">
        <v>14.69</v>
      </c>
      <c r="X29" s="216">
        <v>2.6</v>
      </c>
      <c r="Y29" s="216">
        <v>0</v>
      </c>
      <c r="Z29" s="216">
        <v>42.88</v>
      </c>
      <c r="AA29" s="216">
        <v>25.8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13.02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253.3</v>
      </c>
      <c r="L30" s="216">
        <v>19.149999999999999</v>
      </c>
      <c r="M30" s="216">
        <v>1.33</v>
      </c>
      <c r="N30" s="216">
        <v>2.2000000000000002</v>
      </c>
      <c r="O30" s="216">
        <v>3.07</v>
      </c>
      <c r="P30" s="216">
        <v>0.99</v>
      </c>
      <c r="Q30" s="216">
        <v>10.02</v>
      </c>
      <c r="R30" s="216">
        <v>0.8</v>
      </c>
      <c r="S30" s="216">
        <v>9.5</v>
      </c>
      <c r="T30" s="216">
        <v>1.67</v>
      </c>
      <c r="U30" s="216">
        <v>2.08</v>
      </c>
      <c r="V30" s="216">
        <v>0.36</v>
      </c>
      <c r="W30" s="216">
        <v>14.69</v>
      </c>
      <c r="X30" s="216">
        <v>2.6</v>
      </c>
      <c r="Y30" s="216">
        <v>0</v>
      </c>
      <c r="Z30" s="216">
        <v>42.88</v>
      </c>
      <c r="AA30" s="216">
        <v>25.8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13.02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256.18</v>
      </c>
      <c r="L31" s="216">
        <v>19.149999999999999</v>
      </c>
      <c r="M31" s="216">
        <v>1.33</v>
      </c>
      <c r="N31" s="216">
        <v>2.2000000000000002</v>
      </c>
      <c r="O31" s="216">
        <v>3.07</v>
      </c>
      <c r="P31" s="216">
        <v>0.84</v>
      </c>
      <c r="Q31" s="216">
        <v>10.02</v>
      </c>
      <c r="R31" s="216">
        <v>0.8</v>
      </c>
      <c r="S31" s="216">
        <v>9.5</v>
      </c>
      <c r="T31" s="216">
        <v>1.67</v>
      </c>
      <c r="U31" s="216">
        <v>2.08</v>
      </c>
      <c r="V31" s="216">
        <v>0.36</v>
      </c>
      <c r="W31" s="216">
        <v>14.96</v>
      </c>
      <c r="X31" s="216">
        <v>23.33</v>
      </c>
      <c r="Y31" s="216">
        <v>0</v>
      </c>
      <c r="Z31" s="216">
        <v>42.88</v>
      </c>
      <c r="AA31" s="216">
        <v>25.8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13.02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256.18</v>
      </c>
      <c r="L32" s="216">
        <v>19.149999999999999</v>
      </c>
      <c r="M32" s="216">
        <v>1.33</v>
      </c>
      <c r="N32" s="216">
        <v>2.2000000000000002</v>
      </c>
      <c r="O32" s="216">
        <v>3.07</v>
      </c>
      <c r="P32" s="216">
        <v>0.84</v>
      </c>
      <c r="Q32" s="216">
        <v>10.02</v>
      </c>
      <c r="R32" s="216">
        <v>0.8</v>
      </c>
      <c r="S32" s="216">
        <v>9.5</v>
      </c>
      <c r="T32" s="216">
        <v>1.67</v>
      </c>
      <c r="U32" s="216">
        <v>2.08</v>
      </c>
      <c r="V32" s="216">
        <v>0.36</v>
      </c>
      <c r="W32" s="216">
        <v>14.96</v>
      </c>
      <c r="X32" s="216">
        <v>23.33</v>
      </c>
      <c r="Y32" s="216">
        <v>0</v>
      </c>
      <c r="Z32" s="216">
        <v>42.88</v>
      </c>
      <c r="AA32" s="216">
        <v>25.8</v>
      </c>
      <c r="AB32" s="216">
        <v>0</v>
      </c>
      <c r="AC32" s="216">
        <v>6.54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13.02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256.18</v>
      </c>
      <c r="L33" s="216">
        <v>19.149999999999999</v>
      </c>
      <c r="M33" s="216">
        <v>1.33</v>
      </c>
      <c r="N33" s="216">
        <v>2.2000000000000002</v>
      </c>
      <c r="O33" s="216">
        <v>3.07</v>
      </c>
      <c r="P33" s="216">
        <v>0.84</v>
      </c>
      <c r="Q33" s="216">
        <v>10.02</v>
      </c>
      <c r="R33" s="216">
        <v>0.8</v>
      </c>
      <c r="S33" s="216">
        <v>9.5</v>
      </c>
      <c r="T33" s="216">
        <v>1.67</v>
      </c>
      <c r="U33" s="216">
        <v>2.08</v>
      </c>
      <c r="V33" s="216">
        <v>0.36</v>
      </c>
      <c r="W33" s="216">
        <v>14.96</v>
      </c>
      <c r="X33" s="216">
        <v>23.33</v>
      </c>
      <c r="Y33" s="216">
        <v>0</v>
      </c>
      <c r="Z33" s="216">
        <v>42.88</v>
      </c>
      <c r="AA33" s="216">
        <v>25.8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13.02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256.18</v>
      </c>
      <c r="L34" s="216">
        <v>19.149999999999999</v>
      </c>
      <c r="M34" s="216">
        <v>1.33</v>
      </c>
      <c r="N34" s="216">
        <v>2.2000000000000002</v>
      </c>
      <c r="O34" s="216">
        <v>3.07</v>
      </c>
      <c r="P34" s="216">
        <v>0.84</v>
      </c>
      <c r="Q34" s="216">
        <v>10.02</v>
      </c>
      <c r="R34" s="216">
        <v>0.8</v>
      </c>
      <c r="S34" s="216">
        <v>9.5</v>
      </c>
      <c r="T34" s="216">
        <v>1.67</v>
      </c>
      <c r="U34" s="216">
        <v>2.08</v>
      </c>
      <c r="V34" s="216">
        <v>0.36</v>
      </c>
      <c r="W34" s="216">
        <v>14.96</v>
      </c>
      <c r="X34" s="216">
        <v>23.33</v>
      </c>
      <c r="Y34" s="216">
        <v>0</v>
      </c>
      <c r="Z34" s="216">
        <v>42.88</v>
      </c>
      <c r="AA34" s="216">
        <v>25.8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12.96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256.18</v>
      </c>
      <c r="L35" s="216">
        <v>19.149999999999999</v>
      </c>
      <c r="M35" s="216">
        <v>1.33</v>
      </c>
      <c r="N35" s="216">
        <v>2.2000000000000002</v>
      </c>
      <c r="O35" s="216">
        <v>3.07</v>
      </c>
      <c r="P35" s="216">
        <v>0.84</v>
      </c>
      <c r="Q35" s="216">
        <v>10.02</v>
      </c>
      <c r="R35" s="216">
        <v>0.8</v>
      </c>
      <c r="S35" s="216">
        <v>9.5</v>
      </c>
      <c r="T35" s="216">
        <v>1.67</v>
      </c>
      <c r="U35" s="216">
        <v>2.08</v>
      </c>
      <c r="V35" s="216">
        <v>0.36</v>
      </c>
      <c r="W35" s="216">
        <v>14.96</v>
      </c>
      <c r="X35" s="216">
        <v>23.33</v>
      </c>
      <c r="Y35" s="216">
        <v>0</v>
      </c>
      <c r="Z35" s="216">
        <v>42.88</v>
      </c>
      <c r="AA35" s="216">
        <v>25.8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12.96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256.18</v>
      </c>
      <c r="L36" s="216">
        <v>19.149999999999999</v>
      </c>
      <c r="M36" s="216">
        <v>1.33</v>
      </c>
      <c r="N36" s="216">
        <v>2.2000000000000002</v>
      </c>
      <c r="O36" s="216">
        <v>3.07</v>
      </c>
      <c r="P36" s="216">
        <v>0.84</v>
      </c>
      <c r="Q36" s="216">
        <v>10.02</v>
      </c>
      <c r="R36" s="216">
        <v>0.8</v>
      </c>
      <c r="S36" s="216">
        <v>9.5</v>
      </c>
      <c r="T36" s="216">
        <v>1.67</v>
      </c>
      <c r="U36" s="216">
        <v>2.08</v>
      </c>
      <c r="V36" s="216">
        <v>0.36</v>
      </c>
      <c r="W36" s="216">
        <v>14.96</v>
      </c>
      <c r="X36" s="216">
        <v>23.33</v>
      </c>
      <c r="Y36" s="216">
        <v>0</v>
      </c>
      <c r="Z36" s="216">
        <v>42.88</v>
      </c>
      <c r="AA36" s="216">
        <v>25.8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12.96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256.18</v>
      </c>
      <c r="L37" s="216">
        <v>19.149999999999999</v>
      </c>
      <c r="M37" s="216">
        <v>1.33</v>
      </c>
      <c r="N37" s="216">
        <v>2.2000000000000002</v>
      </c>
      <c r="O37" s="216">
        <v>3.07</v>
      </c>
      <c r="P37" s="216">
        <v>0.85</v>
      </c>
      <c r="Q37" s="216">
        <v>10.02</v>
      </c>
      <c r="R37" s="216">
        <v>0.8</v>
      </c>
      <c r="S37" s="216">
        <v>9.5</v>
      </c>
      <c r="T37" s="216">
        <v>1.67</v>
      </c>
      <c r="U37" s="216">
        <v>2.08</v>
      </c>
      <c r="V37" s="216">
        <v>0.36</v>
      </c>
      <c r="W37" s="216">
        <v>14.96</v>
      </c>
      <c r="X37" s="216">
        <v>23.33</v>
      </c>
      <c r="Y37" s="216">
        <v>0</v>
      </c>
      <c r="Z37" s="216">
        <v>42.88</v>
      </c>
      <c r="AA37" s="216">
        <v>25.8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12.96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256.18</v>
      </c>
      <c r="L38" s="216">
        <v>19.149999999999999</v>
      </c>
      <c r="M38" s="216">
        <v>1.33</v>
      </c>
      <c r="N38" s="216">
        <v>2.2000000000000002</v>
      </c>
      <c r="O38" s="216">
        <v>3.07</v>
      </c>
      <c r="P38" s="216">
        <v>0.85</v>
      </c>
      <c r="Q38" s="216">
        <v>10.02</v>
      </c>
      <c r="R38" s="216">
        <v>1.73</v>
      </c>
      <c r="S38" s="216">
        <v>9.5</v>
      </c>
      <c r="T38" s="216">
        <v>1.67</v>
      </c>
      <c r="U38" s="216">
        <v>2.08</v>
      </c>
      <c r="V38" s="216">
        <v>0.46</v>
      </c>
      <c r="W38" s="216">
        <v>15.18</v>
      </c>
      <c r="X38" s="216">
        <v>50.39</v>
      </c>
      <c r="Y38" s="216">
        <v>0</v>
      </c>
      <c r="Z38" s="216">
        <v>42.69</v>
      </c>
      <c r="AA38" s="216">
        <v>25.8</v>
      </c>
      <c r="AB38" s="216">
        <v>0</v>
      </c>
      <c r="AC38" s="216">
        <v>1.25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12.96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256.18</v>
      </c>
      <c r="L39" s="216">
        <v>19.149999999999999</v>
      </c>
      <c r="M39" s="216">
        <v>1.33</v>
      </c>
      <c r="N39" s="216">
        <v>2.2000000000000002</v>
      </c>
      <c r="O39" s="216">
        <v>3.07</v>
      </c>
      <c r="P39" s="216">
        <v>0.85</v>
      </c>
      <c r="Q39" s="216">
        <v>10.02</v>
      </c>
      <c r="R39" s="216">
        <v>8.19</v>
      </c>
      <c r="S39" s="216">
        <v>9.5</v>
      </c>
      <c r="T39" s="216">
        <v>1.67</v>
      </c>
      <c r="U39" s="216">
        <v>2.08</v>
      </c>
      <c r="V39" s="216">
        <v>9.1</v>
      </c>
      <c r="W39" s="216">
        <v>15.18</v>
      </c>
      <c r="X39" s="216">
        <v>50.39</v>
      </c>
      <c r="Y39" s="216">
        <v>0</v>
      </c>
      <c r="Z39" s="216">
        <v>42.69</v>
      </c>
      <c r="AA39" s="216">
        <v>25.8</v>
      </c>
      <c r="AB39" s="216">
        <v>0</v>
      </c>
      <c r="AC39" s="216">
        <v>1.25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12.96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256.18</v>
      </c>
      <c r="L40" s="216">
        <v>19.149999999999999</v>
      </c>
      <c r="M40" s="216">
        <v>1.33</v>
      </c>
      <c r="N40" s="216">
        <v>2.2000000000000002</v>
      </c>
      <c r="O40" s="216">
        <v>3.07</v>
      </c>
      <c r="P40" s="216">
        <v>0.85</v>
      </c>
      <c r="Q40" s="216">
        <v>10.02</v>
      </c>
      <c r="R40" s="216">
        <v>14.18</v>
      </c>
      <c r="S40" s="216">
        <v>9.5</v>
      </c>
      <c r="T40" s="216">
        <v>1.67</v>
      </c>
      <c r="U40" s="216">
        <v>2.08</v>
      </c>
      <c r="V40" s="216">
        <v>9.1</v>
      </c>
      <c r="W40" s="216">
        <v>15.18</v>
      </c>
      <c r="X40" s="216">
        <v>50.39</v>
      </c>
      <c r="Y40" s="216">
        <v>0</v>
      </c>
      <c r="Z40" s="216">
        <v>42.69</v>
      </c>
      <c r="AA40" s="216">
        <v>25.8</v>
      </c>
      <c r="AB40" s="216">
        <v>0</v>
      </c>
      <c r="AC40" s="216">
        <v>1.25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12.96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256.18</v>
      </c>
      <c r="L41" s="216">
        <v>19.149999999999999</v>
      </c>
      <c r="M41" s="216">
        <v>18.84</v>
      </c>
      <c r="N41" s="216">
        <v>30.89</v>
      </c>
      <c r="O41" s="216">
        <v>43.03</v>
      </c>
      <c r="P41" s="216">
        <v>0.85</v>
      </c>
      <c r="Q41" s="216">
        <v>10.02</v>
      </c>
      <c r="R41" s="216">
        <v>14.21</v>
      </c>
      <c r="S41" s="216">
        <v>9.5</v>
      </c>
      <c r="T41" s="216">
        <v>1.67</v>
      </c>
      <c r="U41" s="216">
        <v>2.08</v>
      </c>
      <c r="V41" s="216">
        <v>9.1</v>
      </c>
      <c r="W41" s="216">
        <v>15.18</v>
      </c>
      <c r="X41" s="216">
        <v>50.39</v>
      </c>
      <c r="Y41" s="216">
        <v>0</v>
      </c>
      <c r="Z41" s="216">
        <v>42.69</v>
      </c>
      <c r="AA41" s="216">
        <v>25.8</v>
      </c>
      <c r="AB41" s="216">
        <v>0</v>
      </c>
      <c r="AC41" s="216">
        <v>1.25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12.96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256.18</v>
      </c>
      <c r="L42" s="216">
        <v>19.149999999999999</v>
      </c>
      <c r="M42" s="216">
        <v>18.84</v>
      </c>
      <c r="N42" s="216">
        <v>30.89</v>
      </c>
      <c r="O42" s="216">
        <v>43.03</v>
      </c>
      <c r="P42" s="216">
        <v>0.85</v>
      </c>
      <c r="Q42" s="216">
        <v>10.02</v>
      </c>
      <c r="R42" s="216">
        <v>14.21</v>
      </c>
      <c r="S42" s="216">
        <v>9.5</v>
      </c>
      <c r="T42" s="216">
        <v>1.67</v>
      </c>
      <c r="U42" s="216">
        <v>2.08</v>
      </c>
      <c r="V42" s="216">
        <v>9.1</v>
      </c>
      <c r="W42" s="216">
        <v>15.18</v>
      </c>
      <c r="X42" s="216">
        <v>50.39</v>
      </c>
      <c r="Y42" s="216">
        <v>0</v>
      </c>
      <c r="Z42" s="216">
        <v>42.69</v>
      </c>
      <c r="AA42" s="216">
        <v>25.8</v>
      </c>
      <c r="AB42" s="216">
        <v>0</v>
      </c>
      <c r="AC42" s="216">
        <v>1.25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12.96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245.35</v>
      </c>
      <c r="L43" s="216">
        <v>19.149999999999999</v>
      </c>
      <c r="M43" s="216">
        <v>18.84</v>
      </c>
      <c r="N43" s="216">
        <v>30.89</v>
      </c>
      <c r="O43" s="216">
        <v>43.03</v>
      </c>
      <c r="P43" s="216">
        <v>0.84</v>
      </c>
      <c r="Q43" s="216">
        <v>10.02</v>
      </c>
      <c r="R43" s="216">
        <v>14.21</v>
      </c>
      <c r="S43" s="216">
        <v>9.5</v>
      </c>
      <c r="T43" s="216">
        <v>1.67</v>
      </c>
      <c r="U43" s="216">
        <v>2.08</v>
      </c>
      <c r="V43" s="216">
        <v>9.1</v>
      </c>
      <c r="W43" s="216">
        <v>15.18</v>
      </c>
      <c r="X43" s="216">
        <v>50.39</v>
      </c>
      <c r="Y43" s="216">
        <v>0</v>
      </c>
      <c r="Z43" s="216">
        <v>42.69</v>
      </c>
      <c r="AA43" s="216">
        <v>25.8</v>
      </c>
      <c r="AB43" s="216">
        <v>0</v>
      </c>
      <c r="AC43" s="216">
        <v>1.25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12.96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245.35</v>
      </c>
      <c r="L44" s="216">
        <v>19.149999999999999</v>
      </c>
      <c r="M44" s="216">
        <v>18.84</v>
      </c>
      <c r="N44" s="216">
        <v>30.89</v>
      </c>
      <c r="O44" s="216">
        <v>43.03</v>
      </c>
      <c r="P44" s="216">
        <v>0.84</v>
      </c>
      <c r="Q44" s="216">
        <v>10.02</v>
      </c>
      <c r="R44" s="216">
        <v>14.21</v>
      </c>
      <c r="S44" s="216">
        <v>9.5</v>
      </c>
      <c r="T44" s="216">
        <v>1.67</v>
      </c>
      <c r="U44" s="216">
        <v>2.08</v>
      </c>
      <c r="V44" s="216">
        <v>9.1</v>
      </c>
      <c r="W44" s="216">
        <v>15.18</v>
      </c>
      <c r="X44" s="216">
        <v>50.39</v>
      </c>
      <c r="Y44" s="216">
        <v>0</v>
      </c>
      <c r="Z44" s="216">
        <v>42.69</v>
      </c>
      <c r="AA44" s="216">
        <v>25.8</v>
      </c>
      <c r="AB44" s="216">
        <v>0</v>
      </c>
      <c r="AC44" s="216">
        <v>1.25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12.96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245.35</v>
      </c>
      <c r="L45" s="216">
        <v>19.149999999999999</v>
      </c>
      <c r="M45" s="216">
        <v>18.84</v>
      </c>
      <c r="N45" s="216">
        <v>30.89</v>
      </c>
      <c r="O45" s="216">
        <v>43.03</v>
      </c>
      <c r="P45" s="216">
        <v>0.84</v>
      </c>
      <c r="Q45" s="216">
        <v>10.02</v>
      </c>
      <c r="R45" s="216">
        <v>14.21</v>
      </c>
      <c r="S45" s="216">
        <v>9.4600000000000009</v>
      </c>
      <c r="T45" s="216">
        <v>1.67</v>
      </c>
      <c r="U45" s="216">
        <v>2.08</v>
      </c>
      <c r="V45" s="216">
        <v>9.1</v>
      </c>
      <c r="W45" s="216">
        <v>15.18</v>
      </c>
      <c r="X45" s="216">
        <v>50.39</v>
      </c>
      <c r="Y45" s="216">
        <v>0</v>
      </c>
      <c r="Z45" s="216">
        <v>42.69</v>
      </c>
      <c r="AA45" s="216">
        <v>25.8</v>
      </c>
      <c r="AB45" s="216">
        <v>0</v>
      </c>
      <c r="AC45" s="216">
        <v>1.25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12.96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245.35</v>
      </c>
      <c r="L46" s="216">
        <v>19.149999999999999</v>
      </c>
      <c r="M46" s="216">
        <v>18.84</v>
      </c>
      <c r="N46" s="216">
        <v>30.89</v>
      </c>
      <c r="O46" s="216">
        <v>43.03</v>
      </c>
      <c r="P46" s="216">
        <v>0.84</v>
      </c>
      <c r="Q46" s="216">
        <v>10.02</v>
      </c>
      <c r="R46" s="216">
        <v>14.21</v>
      </c>
      <c r="S46" s="216">
        <v>9.4600000000000009</v>
      </c>
      <c r="T46" s="216">
        <v>1.67</v>
      </c>
      <c r="U46" s="216">
        <v>2.08</v>
      </c>
      <c r="V46" s="216">
        <v>9.1</v>
      </c>
      <c r="W46" s="216">
        <v>15.18</v>
      </c>
      <c r="X46" s="216">
        <v>50.39</v>
      </c>
      <c r="Y46" s="216">
        <v>0</v>
      </c>
      <c r="Z46" s="216">
        <v>42.69</v>
      </c>
      <c r="AA46" s="216">
        <v>25.8</v>
      </c>
      <c r="AB46" s="216">
        <v>0</v>
      </c>
      <c r="AC46" s="216">
        <v>1.25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12.96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245.35</v>
      </c>
      <c r="L47" s="216">
        <v>19.149999999999999</v>
      </c>
      <c r="M47" s="216">
        <v>18.84</v>
      </c>
      <c r="N47" s="216">
        <v>30.89</v>
      </c>
      <c r="O47" s="216">
        <v>43.03</v>
      </c>
      <c r="P47" s="216">
        <v>0.84</v>
      </c>
      <c r="Q47" s="216">
        <v>10.02</v>
      </c>
      <c r="R47" s="216">
        <v>14.21</v>
      </c>
      <c r="S47" s="216">
        <v>9.4600000000000009</v>
      </c>
      <c r="T47" s="216">
        <v>1.67</v>
      </c>
      <c r="U47" s="216">
        <v>2.08</v>
      </c>
      <c r="V47" s="216">
        <v>9.1</v>
      </c>
      <c r="W47" s="216">
        <v>15.19</v>
      </c>
      <c r="X47" s="216">
        <v>50.39</v>
      </c>
      <c r="Y47" s="216">
        <v>0</v>
      </c>
      <c r="Z47" s="216">
        <v>42.69</v>
      </c>
      <c r="AA47" s="216">
        <v>25.8</v>
      </c>
      <c r="AB47" s="216">
        <v>0</v>
      </c>
      <c r="AC47" s="216">
        <v>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12.96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245.35</v>
      </c>
      <c r="L48" s="216">
        <v>19.149999999999999</v>
      </c>
      <c r="M48" s="216">
        <v>18.84</v>
      </c>
      <c r="N48" s="216">
        <v>30.89</v>
      </c>
      <c r="O48" s="216">
        <v>43.03</v>
      </c>
      <c r="P48" s="216">
        <v>0.84</v>
      </c>
      <c r="Q48" s="216">
        <v>10.02</v>
      </c>
      <c r="R48" s="216">
        <v>14.21</v>
      </c>
      <c r="S48" s="216">
        <v>9.4600000000000009</v>
      </c>
      <c r="T48" s="216">
        <v>1.67</v>
      </c>
      <c r="U48" s="216">
        <v>2.08</v>
      </c>
      <c r="V48" s="216">
        <v>9.1</v>
      </c>
      <c r="W48" s="216">
        <v>15.19</v>
      </c>
      <c r="X48" s="216">
        <v>50.39</v>
      </c>
      <c r="Y48" s="216">
        <v>0</v>
      </c>
      <c r="Z48" s="216">
        <v>42.69</v>
      </c>
      <c r="AA48" s="216">
        <v>25.8</v>
      </c>
      <c r="AB48" s="216">
        <v>0</v>
      </c>
      <c r="AC48" s="216">
        <v>0.42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12.96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245.35</v>
      </c>
      <c r="L49" s="216">
        <v>19.149999999999999</v>
      </c>
      <c r="M49" s="216">
        <v>1.33</v>
      </c>
      <c r="N49" s="216">
        <v>2.2000000000000002</v>
      </c>
      <c r="O49" s="216">
        <v>3.07</v>
      </c>
      <c r="P49" s="216">
        <v>0.84</v>
      </c>
      <c r="Q49" s="216">
        <v>10.02</v>
      </c>
      <c r="R49" s="216">
        <v>14.21</v>
      </c>
      <c r="S49" s="216">
        <v>9.4600000000000009</v>
      </c>
      <c r="T49" s="216">
        <v>1.67</v>
      </c>
      <c r="U49" s="216">
        <v>2.08</v>
      </c>
      <c r="V49" s="216">
        <v>9.1</v>
      </c>
      <c r="W49" s="216">
        <v>15.19</v>
      </c>
      <c r="X49" s="216">
        <v>50.39</v>
      </c>
      <c r="Y49" s="216">
        <v>0</v>
      </c>
      <c r="Z49" s="216">
        <v>42.29</v>
      </c>
      <c r="AA49" s="216">
        <v>25.49</v>
      </c>
      <c r="AB49" s="216">
        <v>0</v>
      </c>
      <c r="AC49" s="216">
        <v>0.42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12.96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245.35</v>
      </c>
      <c r="L50" s="216">
        <v>19.149999999999999</v>
      </c>
      <c r="M50" s="216">
        <v>1.33</v>
      </c>
      <c r="N50" s="216">
        <v>2.2000000000000002</v>
      </c>
      <c r="O50" s="216">
        <v>3.07</v>
      </c>
      <c r="P50" s="216">
        <v>0.84</v>
      </c>
      <c r="Q50" s="216">
        <v>10.02</v>
      </c>
      <c r="R50" s="216">
        <v>14.21</v>
      </c>
      <c r="S50" s="216">
        <v>9.4600000000000009</v>
      </c>
      <c r="T50" s="216">
        <v>1.67</v>
      </c>
      <c r="U50" s="216">
        <v>2.08</v>
      </c>
      <c r="V50" s="216">
        <v>9.1</v>
      </c>
      <c r="W50" s="216">
        <v>15.19</v>
      </c>
      <c r="X50" s="216">
        <v>50.39</v>
      </c>
      <c r="Y50" s="216">
        <v>0</v>
      </c>
      <c r="Z50" s="216">
        <v>42.29</v>
      </c>
      <c r="AA50" s="216">
        <v>25.49</v>
      </c>
      <c r="AB50" s="216">
        <v>0</v>
      </c>
      <c r="AC50" s="216">
        <v>0.42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12.96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245.35</v>
      </c>
      <c r="L51" s="216">
        <v>19.149999999999999</v>
      </c>
      <c r="M51" s="216">
        <v>1.33</v>
      </c>
      <c r="N51" s="216">
        <v>2.2000000000000002</v>
      </c>
      <c r="O51" s="216">
        <v>3.07</v>
      </c>
      <c r="P51" s="216">
        <v>0.84</v>
      </c>
      <c r="Q51" s="216">
        <v>10.02</v>
      </c>
      <c r="R51" s="216">
        <v>14.21</v>
      </c>
      <c r="S51" s="216">
        <v>9.4600000000000009</v>
      </c>
      <c r="T51" s="216">
        <v>1.67</v>
      </c>
      <c r="U51" s="216">
        <v>2.08</v>
      </c>
      <c r="V51" s="216">
        <v>9.1</v>
      </c>
      <c r="W51" s="216">
        <v>15.19</v>
      </c>
      <c r="X51" s="216">
        <v>50.39</v>
      </c>
      <c r="Y51" s="216">
        <v>0</v>
      </c>
      <c r="Z51" s="216">
        <v>42.69</v>
      </c>
      <c r="AA51" s="216">
        <v>25.8</v>
      </c>
      <c r="AB51" s="216">
        <v>0</v>
      </c>
      <c r="AC51" s="216">
        <v>0.42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12.96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245.35</v>
      </c>
      <c r="L52" s="216">
        <v>19.149999999999999</v>
      </c>
      <c r="M52" s="216">
        <v>1.33</v>
      </c>
      <c r="N52" s="216">
        <v>2.2000000000000002</v>
      </c>
      <c r="O52" s="216">
        <v>3.07</v>
      </c>
      <c r="P52" s="216">
        <v>0.84</v>
      </c>
      <c r="Q52" s="216">
        <v>10.02</v>
      </c>
      <c r="R52" s="216">
        <v>14.21</v>
      </c>
      <c r="S52" s="216">
        <v>9.4600000000000009</v>
      </c>
      <c r="T52" s="216">
        <v>1.67</v>
      </c>
      <c r="U52" s="216">
        <v>2.08</v>
      </c>
      <c r="V52" s="216">
        <v>9.1</v>
      </c>
      <c r="W52" s="216">
        <v>15.19</v>
      </c>
      <c r="X52" s="216">
        <v>50.39</v>
      </c>
      <c r="Y52" s="216">
        <v>0</v>
      </c>
      <c r="Z52" s="216">
        <v>42.69</v>
      </c>
      <c r="AA52" s="216">
        <v>25.8</v>
      </c>
      <c r="AB52" s="216">
        <v>0</v>
      </c>
      <c r="AC52" s="216">
        <v>0.42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12.96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245.35</v>
      </c>
      <c r="L53" s="216">
        <v>19.149999999999999</v>
      </c>
      <c r="M53" s="216">
        <v>1.33</v>
      </c>
      <c r="N53" s="216">
        <v>2.2000000000000002</v>
      </c>
      <c r="O53" s="216">
        <v>3.07</v>
      </c>
      <c r="P53" s="216">
        <v>0.84</v>
      </c>
      <c r="Q53" s="216">
        <v>10.02</v>
      </c>
      <c r="R53" s="216">
        <v>14.21</v>
      </c>
      <c r="S53" s="216">
        <v>9.4600000000000009</v>
      </c>
      <c r="T53" s="216">
        <v>1.67</v>
      </c>
      <c r="U53" s="216">
        <v>2.08</v>
      </c>
      <c r="V53" s="216">
        <v>9.1</v>
      </c>
      <c r="W53" s="216">
        <v>15.81</v>
      </c>
      <c r="X53" s="216">
        <v>50.39</v>
      </c>
      <c r="Y53" s="216">
        <v>0</v>
      </c>
      <c r="Z53" s="216">
        <v>42.69</v>
      </c>
      <c r="AA53" s="216">
        <v>25.8</v>
      </c>
      <c r="AB53" s="216">
        <v>0</v>
      </c>
      <c r="AC53" s="216">
        <v>0.42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12.96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245.35</v>
      </c>
      <c r="L54" s="216">
        <v>19.149999999999999</v>
      </c>
      <c r="M54" s="216">
        <v>1.33</v>
      </c>
      <c r="N54" s="216">
        <v>2.2000000000000002</v>
      </c>
      <c r="O54" s="216">
        <v>3.07</v>
      </c>
      <c r="P54" s="216">
        <v>0.84</v>
      </c>
      <c r="Q54" s="216">
        <v>10.02</v>
      </c>
      <c r="R54" s="216">
        <v>14.21</v>
      </c>
      <c r="S54" s="216">
        <v>8.06</v>
      </c>
      <c r="T54" s="216">
        <v>1.67</v>
      </c>
      <c r="U54" s="216">
        <v>2.08</v>
      </c>
      <c r="V54" s="216">
        <v>9.1</v>
      </c>
      <c r="W54" s="216">
        <v>15.81</v>
      </c>
      <c r="X54" s="216">
        <v>50.39</v>
      </c>
      <c r="Y54" s="216">
        <v>0</v>
      </c>
      <c r="Z54" s="216">
        <v>42.69</v>
      </c>
      <c r="AA54" s="216">
        <v>25.8</v>
      </c>
      <c r="AB54" s="216">
        <v>0</v>
      </c>
      <c r="AC54" s="216">
        <v>0.42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12.96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245.35</v>
      </c>
      <c r="L55" s="216">
        <v>19.149999999999999</v>
      </c>
      <c r="M55" s="216">
        <v>1.33</v>
      </c>
      <c r="N55" s="216">
        <v>2.2000000000000002</v>
      </c>
      <c r="O55" s="216">
        <v>3.07</v>
      </c>
      <c r="P55" s="216">
        <v>0.84</v>
      </c>
      <c r="Q55" s="216">
        <v>10.02</v>
      </c>
      <c r="R55" s="216">
        <v>13.97</v>
      </c>
      <c r="S55" s="216">
        <v>8.06</v>
      </c>
      <c r="T55" s="216">
        <v>1.67</v>
      </c>
      <c r="U55" s="216">
        <v>2.08</v>
      </c>
      <c r="V55" s="216">
        <v>9.1</v>
      </c>
      <c r="W55" s="216">
        <v>15.77</v>
      </c>
      <c r="X55" s="216">
        <v>50.39</v>
      </c>
      <c r="Y55" s="216">
        <v>0</v>
      </c>
      <c r="Z55" s="216">
        <v>41.92</v>
      </c>
      <c r="AA55" s="216">
        <v>25.8</v>
      </c>
      <c r="AB55" s="216">
        <v>0</v>
      </c>
      <c r="AC55" s="216">
        <v>0.42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12.96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245.35</v>
      </c>
      <c r="L56" s="216">
        <v>19.149999999999999</v>
      </c>
      <c r="M56" s="216">
        <v>1.33</v>
      </c>
      <c r="N56" s="216">
        <v>2.2000000000000002</v>
      </c>
      <c r="O56" s="216">
        <v>3.07</v>
      </c>
      <c r="P56" s="216">
        <v>0.84</v>
      </c>
      <c r="Q56" s="216">
        <v>10.02</v>
      </c>
      <c r="R56" s="216">
        <v>13.04</v>
      </c>
      <c r="S56" s="216">
        <v>8.06</v>
      </c>
      <c r="T56" s="216">
        <v>1.67</v>
      </c>
      <c r="U56" s="216">
        <v>2.08</v>
      </c>
      <c r="V56" s="216">
        <v>9.1</v>
      </c>
      <c r="W56" s="216">
        <v>15.77</v>
      </c>
      <c r="X56" s="216">
        <v>50.39</v>
      </c>
      <c r="Y56" s="216">
        <v>0</v>
      </c>
      <c r="Z56" s="216">
        <v>41.92</v>
      </c>
      <c r="AA56" s="216">
        <v>25.8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12.96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245.35</v>
      </c>
      <c r="L57" s="216">
        <v>19.149999999999999</v>
      </c>
      <c r="M57" s="216">
        <v>1.33</v>
      </c>
      <c r="N57" s="216">
        <v>2.2000000000000002</v>
      </c>
      <c r="O57" s="216">
        <v>3.07</v>
      </c>
      <c r="P57" s="216">
        <v>0.92</v>
      </c>
      <c r="Q57" s="216">
        <v>10.02</v>
      </c>
      <c r="R57" s="216">
        <v>13.04</v>
      </c>
      <c r="S57" s="216">
        <v>8.06</v>
      </c>
      <c r="T57" s="216">
        <v>1.67</v>
      </c>
      <c r="U57" s="216">
        <v>2.08</v>
      </c>
      <c r="V57" s="216">
        <v>9.1</v>
      </c>
      <c r="W57" s="216">
        <v>15.77</v>
      </c>
      <c r="X57" s="216">
        <v>50.39</v>
      </c>
      <c r="Y57" s="216">
        <v>0</v>
      </c>
      <c r="Z57" s="216">
        <v>41.92</v>
      </c>
      <c r="AA57" s="216">
        <v>25.8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12.96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245.35</v>
      </c>
      <c r="L58" s="216">
        <v>19.149999999999999</v>
      </c>
      <c r="M58" s="216">
        <v>1.33</v>
      </c>
      <c r="N58" s="216">
        <v>2.2000000000000002</v>
      </c>
      <c r="O58" s="216">
        <v>3.07</v>
      </c>
      <c r="P58" s="216">
        <v>0.93</v>
      </c>
      <c r="Q58" s="216">
        <v>10.02</v>
      </c>
      <c r="R58" s="216">
        <v>14.21</v>
      </c>
      <c r="S58" s="216">
        <v>8.06</v>
      </c>
      <c r="T58" s="216">
        <v>1.67</v>
      </c>
      <c r="U58" s="216">
        <v>2.08</v>
      </c>
      <c r="V58" s="216">
        <v>9.1</v>
      </c>
      <c r="W58" s="216">
        <v>15.77</v>
      </c>
      <c r="X58" s="216">
        <v>50.39</v>
      </c>
      <c r="Y58" s="216">
        <v>0</v>
      </c>
      <c r="Z58" s="216">
        <v>41.92</v>
      </c>
      <c r="AA58" s="216">
        <v>25.8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12.96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245.35</v>
      </c>
      <c r="L59" s="216">
        <v>19.149999999999999</v>
      </c>
      <c r="M59" s="216">
        <v>1.33</v>
      </c>
      <c r="N59" s="216">
        <v>2.2000000000000002</v>
      </c>
      <c r="O59" s="216">
        <v>3.07</v>
      </c>
      <c r="P59" s="216">
        <v>0.97</v>
      </c>
      <c r="Q59" s="216">
        <v>10.02</v>
      </c>
      <c r="R59" s="216">
        <v>14.21</v>
      </c>
      <c r="S59" s="216">
        <v>8.06</v>
      </c>
      <c r="T59" s="216">
        <v>1.67</v>
      </c>
      <c r="U59" s="216">
        <v>2.08</v>
      </c>
      <c r="V59" s="216">
        <v>9.1</v>
      </c>
      <c r="W59" s="216">
        <v>15.81</v>
      </c>
      <c r="X59" s="216">
        <v>50.39</v>
      </c>
      <c r="Y59" s="216">
        <v>0</v>
      </c>
      <c r="Z59" s="216">
        <v>41.92</v>
      </c>
      <c r="AA59" s="216">
        <v>25.8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12.96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245.35</v>
      </c>
      <c r="L60" s="216">
        <v>19.149999999999999</v>
      </c>
      <c r="M60" s="216">
        <v>1.33</v>
      </c>
      <c r="N60" s="216">
        <v>2.2000000000000002</v>
      </c>
      <c r="O60" s="216">
        <v>3.07</v>
      </c>
      <c r="P60" s="216">
        <v>0.97</v>
      </c>
      <c r="Q60" s="216">
        <v>10.02</v>
      </c>
      <c r="R60" s="216">
        <v>14.21</v>
      </c>
      <c r="S60" s="216">
        <v>9.34</v>
      </c>
      <c r="T60" s="216">
        <v>1.67</v>
      </c>
      <c r="U60" s="216">
        <v>2.08</v>
      </c>
      <c r="V60" s="216">
        <v>9.1</v>
      </c>
      <c r="W60" s="216">
        <v>15.81</v>
      </c>
      <c r="X60" s="216">
        <v>50.39</v>
      </c>
      <c r="Y60" s="216">
        <v>0</v>
      </c>
      <c r="Z60" s="216">
        <v>41.92</v>
      </c>
      <c r="AA60" s="216">
        <v>25.8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12.96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245.35</v>
      </c>
      <c r="L61" s="216">
        <v>19.149999999999999</v>
      </c>
      <c r="M61" s="216">
        <v>1.33</v>
      </c>
      <c r="N61" s="216">
        <v>2.2000000000000002</v>
      </c>
      <c r="O61" s="216">
        <v>3.07</v>
      </c>
      <c r="P61" s="216">
        <v>0.97</v>
      </c>
      <c r="Q61" s="216">
        <v>10.02</v>
      </c>
      <c r="R61" s="216">
        <v>14.21</v>
      </c>
      <c r="S61" s="216">
        <v>9.34</v>
      </c>
      <c r="T61" s="216">
        <v>1.67</v>
      </c>
      <c r="U61" s="216">
        <v>2.08</v>
      </c>
      <c r="V61" s="216">
        <v>9.1</v>
      </c>
      <c r="W61" s="216">
        <v>15.81</v>
      </c>
      <c r="X61" s="216">
        <v>50.39</v>
      </c>
      <c r="Y61" s="216">
        <v>0</v>
      </c>
      <c r="Z61" s="216">
        <v>42.69</v>
      </c>
      <c r="AA61" s="216">
        <v>25.8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12.96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245.35</v>
      </c>
      <c r="L62" s="216">
        <v>19.149999999999999</v>
      </c>
      <c r="M62" s="216">
        <v>1.33</v>
      </c>
      <c r="N62" s="216">
        <v>2.2000000000000002</v>
      </c>
      <c r="O62" s="216">
        <v>3.07</v>
      </c>
      <c r="P62" s="216">
        <v>0.97</v>
      </c>
      <c r="Q62" s="216">
        <v>10.02</v>
      </c>
      <c r="R62" s="216">
        <v>14.21</v>
      </c>
      <c r="S62" s="216">
        <v>9.34</v>
      </c>
      <c r="T62" s="216">
        <v>1.67</v>
      </c>
      <c r="U62" s="216">
        <v>2.08</v>
      </c>
      <c r="V62" s="216">
        <v>9.1</v>
      </c>
      <c r="W62" s="216">
        <v>15.81</v>
      </c>
      <c r="X62" s="216">
        <v>50.39</v>
      </c>
      <c r="Y62" s="216">
        <v>0</v>
      </c>
      <c r="Z62" s="216">
        <v>42.69</v>
      </c>
      <c r="AA62" s="216">
        <v>25.8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12.96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245.35</v>
      </c>
      <c r="L63" s="216">
        <v>19.149999999999999</v>
      </c>
      <c r="M63" s="216">
        <v>1.33</v>
      </c>
      <c r="N63" s="216">
        <v>2.2000000000000002</v>
      </c>
      <c r="O63" s="216">
        <v>3.07</v>
      </c>
      <c r="P63" s="216">
        <v>0.97</v>
      </c>
      <c r="Q63" s="216">
        <v>10.02</v>
      </c>
      <c r="R63" s="216">
        <v>14.21</v>
      </c>
      <c r="S63" s="216">
        <v>9.4600000000000009</v>
      </c>
      <c r="T63" s="216">
        <v>1.67</v>
      </c>
      <c r="U63" s="216">
        <v>2.08</v>
      </c>
      <c r="V63" s="216">
        <v>9.1</v>
      </c>
      <c r="W63" s="216">
        <v>15.81</v>
      </c>
      <c r="X63" s="216">
        <v>50.39</v>
      </c>
      <c r="Y63" s="216">
        <v>0</v>
      </c>
      <c r="Z63" s="216">
        <v>42.69</v>
      </c>
      <c r="AA63" s="216">
        <v>25.8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12.96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245.35</v>
      </c>
      <c r="L64" s="216">
        <v>19.149999999999999</v>
      </c>
      <c r="M64" s="216">
        <v>1.33</v>
      </c>
      <c r="N64" s="216">
        <v>2.2000000000000002</v>
      </c>
      <c r="O64" s="216">
        <v>3.07</v>
      </c>
      <c r="P64" s="216">
        <v>0.97</v>
      </c>
      <c r="Q64" s="216">
        <v>10.02</v>
      </c>
      <c r="R64" s="216">
        <v>14.21</v>
      </c>
      <c r="S64" s="216">
        <v>9.4600000000000009</v>
      </c>
      <c r="T64" s="216">
        <v>1.67</v>
      </c>
      <c r="U64" s="216">
        <v>2.08</v>
      </c>
      <c r="V64" s="216">
        <v>9.1</v>
      </c>
      <c r="W64" s="216">
        <v>15.81</v>
      </c>
      <c r="X64" s="216">
        <v>50.39</v>
      </c>
      <c r="Y64" s="216">
        <v>0</v>
      </c>
      <c r="Z64" s="216">
        <v>42.69</v>
      </c>
      <c r="AA64" s="216">
        <v>25.8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12.96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245.35</v>
      </c>
      <c r="L65" s="216">
        <v>19.149999999999999</v>
      </c>
      <c r="M65" s="216">
        <v>1.33</v>
      </c>
      <c r="N65" s="216">
        <v>2.2000000000000002</v>
      </c>
      <c r="O65" s="216">
        <v>3.07</v>
      </c>
      <c r="P65" s="216">
        <v>1.35</v>
      </c>
      <c r="Q65" s="216">
        <v>10.02</v>
      </c>
      <c r="R65" s="216">
        <v>14.21</v>
      </c>
      <c r="S65" s="216">
        <v>9.4600000000000009</v>
      </c>
      <c r="T65" s="216">
        <v>1.67</v>
      </c>
      <c r="U65" s="216">
        <v>2.08</v>
      </c>
      <c r="V65" s="216">
        <v>9.1</v>
      </c>
      <c r="W65" s="216">
        <v>15.81</v>
      </c>
      <c r="X65" s="216">
        <v>50.39</v>
      </c>
      <c r="Y65" s="216">
        <v>0</v>
      </c>
      <c r="Z65" s="216">
        <v>42.69</v>
      </c>
      <c r="AA65" s="216">
        <v>25.8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12.96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245.35</v>
      </c>
      <c r="L66" s="216">
        <v>19.149999999999999</v>
      </c>
      <c r="M66" s="216">
        <v>1.33</v>
      </c>
      <c r="N66" s="216">
        <v>2.2000000000000002</v>
      </c>
      <c r="O66" s="216">
        <v>3.07</v>
      </c>
      <c r="P66" s="216">
        <v>1.35</v>
      </c>
      <c r="Q66" s="216">
        <v>10.02</v>
      </c>
      <c r="R66" s="216">
        <v>14.21</v>
      </c>
      <c r="S66" s="216">
        <v>9.4600000000000009</v>
      </c>
      <c r="T66" s="216">
        <v>1.67</v>
      </c>
      <c r="U66" s="216">
        <v>2.08</v>
      </c>
      <c r="V66" s="216">
        <v>9.1</v>
      </c>
      <c r="W66" s="216">
        <v>15.81</v>
      </c>
      <c r="X66" s="216">
        <v>50.39</v>
      </c>
      <c r="Y66" s="216">
        <v>0</v>
      </c>
      <c r="Z66" s="216">
        <v>42.69</v>
      </c>
      <c r="AA66" s="216">
        <v>25.8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12.96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245.35</v>
      </c>
      <c r="L67" s="216">
        <v>19.149999999999999</v>
      </c>
      <c r="M67" s="216">
        <v>1.33</v>
      </c>
      <c r="N67" s="216">
        <v>2.2000000000000002</v>
      </c>
      <c r="O67" s="216">
        <v>3.07</v>
      </c>
      <c r="P67" s="216">
        <v>1.35</v>
      </c>
      <c r="Q67" s="216">
        <v>10.02</v>
      </c>
      <c r="R67" s="216">
        <v>14.21</v>
      </c>
      <c r="S67" s="216">
        <v>9.4600000000000009</v>
      </c>
      <c r="T67" s="216">
        <v>1.67</v>
      </c>
      <c r="U67" s="216">
        <v>2.08</v>
      </c>
      <c r="V67" s="216">
        <v>9.1</v>
      </c>
      <c r="W67" s="216">
        <v>15.81</v>
      </c>
      <c r="X67" s="216">
        <v>50.39</v>
      </c>
      <c r="Y67" s="216">
        <v>0</v>
      </c>
      <c r="Z67" s="216">
        <v>42.69</v>
      </c>
      <c r="AA67" s="216">
        <v>25.8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12.96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245.35</v>
      </c>
      <c r="L68" s="216">
        <v>19.149999999999999</v>
      </c>
      <c r="M68" s="216">
        <v>1.33</v>
      </c>
      <c r="N68" s="216">
        <v>2.2000000000000002</v>
      </c>
      <c r="O68" s="216">
        <v>3.07</v>
      </c>
      <c r="P68" s="216">
        <v>1.35</v>
      </c>
      <c r="Q68" s="216">
        <v>10.02</v>
      </c>
      <c r="R68" s="216">
        <v>14.21</v>
      </c>
      <c r="S68" s="216">
        <v>9.5</v>
      </c>
      <c r="T68" s="216">
        <v>1.67</v>
      </c>
      <c r="U68" s="216">
        <v>2.08</v>
      </c>
      <c r="V68" s="216">
        <v>9.1</v>
      </c>
      <c r="W68" s="216">
        <v>15.81</v>
      </c>
      <c r="X68" s="216">
        <v>50.39</v>
      </c>
      <c r="Y68" s="216">
        <v>0</v>
      </c>
      <c r="Z68" s="216">
        <v>42.69</v>
      </c>
      <c r="AA68" s="216">
        <v>25.8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12.96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256.18</v>
      </c>
      <c r="L69" s="216">
        <v>19.149999999999999</v>
      </c>
      <c r="M69" s="216">
        <v>1.28</v>
      </c>
      <c r="N69" s="216">
        <v>2.2000000000000002</v>
      </c>
      <c r="O69" s="216">
        <v>3.07</v>
      </c>
      <c r="P69" s="216">
        <v>0.99</v>
      </c>
      <c r="Q69" s="216">
        <v>10.02</v>
      </c>
      <c r="R69" s="216">
        <v>0.8</v>
      </c>
      <c r="S69" s="216">
        <v>8.42</v>
      </c>
      <c r="T69" s="216">
        <v>1.67</v>
      </c>
      <c r="U69" s="216">
        <v>2.08</v>
      </c>
      <c r="V69" s="216">
        <v>9.1</v>
      </c>
      <c r="W69" s="216">
        <v>15.99</v>
      </c>
      <c r="X69" s="216">
        <v>45.59</v>
      </c>
      <c r="Y69" s="216">
        <v>0</v>
      </c>
      <c r="Z69" s="216">
        <v>43.24</v>
      </c>
      <c r="AA69" s="216">
        <v>26.2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12.96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256.18</v>
      </c>
      <c r="L70" s="216">
        <v>19.149999999999999</v>
      </c>
      <c r="M70" s="216">
        <v>1.28</v>
      </c>
      <c r="N70" s="216">
        <v>2.2000000000000002</v>
      </c>
      <c r="O70" s="216">
        <v>3.07</v>
      </c>
      <c r="P70" s="216">
        <v>0.99</v>
      </c>
      <c r="Q70" s="216">
        <v>10.02</v>
      </c>
      <c r="R70" s="216">
        <v>0.8</v>
      </c>
      <c r="S70" s="216">
        <v>8.42</v>
      </c>
      <c r="T70" s="216">
        <v>1.67</v>
      </c>
      <c r="U70" s="216">
        <v>2.08</v>
      </c>
      <c r="V70" s="216">
        <v>0.36</v>
      </c>
      <c r="W70" s="216">
        <v>15.99</v>
      </c>
      <c r="X70" s="216">
        <v>38.869999999999997</v>
      </c>
      <c r="Y70" s="216">
        <v>0</v>
      </c>
      <c r="Z70" s="216">
        <v>43.24</v>
      </c>
      <c r="AA70" s="216">
        <v>26.2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12.96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256.18</v>
      </c>
      <c r="L71" s="216">
        <v>19.149999999999999</v>
      </c>
      <c r="M71" s="216">
        <v>0</v>
      </c>
      <c r="N71" s="216">
        <v>2.2000000000000002</v>
      </c>
      <c r="O71" s="216">
        <v>3.07</v>
      </c>
      <c r="P71" s="216">
        <v>0.99</v>
      </c>
      <c r="Q71" s="216">
        <v>10.02</v>
      </c>
      <c r="R71" s="216">
        <v>0.8</v>
      </c>
      <c r="S71" s="216">
        <v>5.54</v>
      </c>
      <c r="T71" s="216">
        <v>1.67</v>
      </c>
      <c r="U71" s="216">
        <v>2.08</v>
      </c>
      <c r="V71" s="216">
        <v>0.36</v>
      </c>
      <c r="W71" s="216">
        <v>1.1399999999999999</v>
      </c>
      <c r="X71" s="216">
        <v>2.6</v>
      </c>
      <c r="Y71" s="216">
        <v>0</v>
      </c>
      <c r="Z71" s="216">
        <v>2.4500000000000002</v>
      </c>
      <c r="AA71" s="216">
        <v>1.59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12.96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239.05</v>
      </c>
      <c r="L72" s="216">
        <v>19.149999999999999</v>
      </c>
      <c r="M72" s="216">
        <v>0</v>
      </c>
      <c r="N72" s="216">
        <v>2.2000000000000002</v>
      </c>
      <c r="O72" s="216">
        <v>3.07</v>
      </c>
      <c r="P72" s="216">
        <v>0.99</v>
      </c>
      <c r="Q72" s="216">
        <v>10.02</v>
      </c>
      <c r="R72" s="216">
        <v>0.8</v>
      </c>
      <c r="S72" s="216">
        <v>0.74</v>
      </c>
      <c r="T72" s="216">
        <v>1.67</v>
      </c>
      <c r="U72" s="216">
        <v>2.08</v>
      </c>
      <c r="V72" s="216">
        <v>0.36</v>
      </c>
      <c r="W72" s="216">
        <v>1.1399999999999999</v>
      </c>
      <c r="X72" s="216">
        <v>2.6</v>
      </c>
      <c r="Y72" s="216">
        <v>0</v>
      </c>
      <c r="Z72" s="216">
        <v>2.4500000000000002</v>
      </c>
      <c r="AA72" s="216">
        <v>1.59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12.96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241.78</v>
      </c>
      <c r="L73" s="216">
        <v>19.149999999999999</v>
      </c>
      <c r="M73" s="216">
        <v>0</v>
      </c>
      <c r="N73" s="216">
        <v>2.2000000000000002</v>
      </c>
      <c r="O73" s="216">
        <v>3.07</v>
      </c>
      <c r="P73" s="216">
        <v>0.99</v>
      </c>
      <c r="Q73" s="216">
        <v>10.02</v>
      </c>
      <c r="R73" s="216">
        <v>0.8</v>
      </c>
      <c r="S73" s="216">
        <v>0.74</v>
      </c>
      <c r="T73" s="216">
        <v>1.67</v>
      </c>
      <c r="U73" s="216">
        <v>2.06</v>
      </c>
      <c r="V73" s="216">
        <v>0.36</v>
      </c>
      <c r="W73" s="216">
        <v>0.8</v>
      </c>
      <c r="X73" s="216">
        <v>11.49</v>
      </c>
      <c r="Y73" s="216">
        <v>0</v>
      </c>
      <c r="Z73" s="216">
        <v>2.4500000000000002</v>
      </c>
      <c r="AA73" s="216">
        <v>1.59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12.96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256.18</v>
      </c>
      <c r="L74" s="216">
        <v>19.149999999999999</v>
      </c>
      <c r="M74" s="216">
        <v>0</v>
      </c>
      <c r="N74" s="216">
        <v>2.2000000000000002</v>
      </c>
      <c r="O74" s="216">
        <v>3.07</v>
      </c>
      <c r="P74" s="216">
        <v>0.99</v>
      </c>
      <c r="Q74" s="216">
        <v>10.02</v>
      </c>
      <c r="R74" s="216">
        <v>0.8</v>
      </c>
      <c r="S74" s="216">
        <v>0.74</v>
      </c>
      <c r="T74" s="216">
        <v>1.67</v>
      </c>
      <c r="U74" s="216">
        <v>2.06</v>
      </c>
      <c r="V74" s="216">
        <v>0.36</v>
      </c>
      <c r="W74" s="216">
        <v>0.8</v>
      </c>
      <c r="X74" s="216">
        <v>11.49</v>
      </c>
      <c r="Y74" s="216">
        <v>0</v>
      </c>
      <c r="Z74" s="216">
        <v>2.4500000000000002</v>
      </c>
      <c r="AA74" s="216">
        <v>1.59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12.96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263.87</v>
      </c>
      <c r="L75" s="216">
        <v>19.149999999999999</v>
      </c>
      <c r="M75" s="216">
        <v>5.64</v>
      </c>
      <c r="N75" s="216">
        <v>2.2000000000000002</v>
      </c>
      <c r="O75" s="216">
        <v>3.07</v>
      </c>
      <c r="P75" s="216">
        <v>0.99</v>
      </c>
      <c r="Q75" s="216">
        <v>10.02</v>
      </c>
      <c r="R75" s="216">
        <v>0.8</v>
      </c>
      <c r="S75" s="216">
        <v>8.42</v>
      </c>
      <c r="T75" s="216">
        <v>1.67</v>
      </c>
      <c r="U75" s="216">
        <v>2.06</v>
      </c>
      <c r="V75" s="216">
        <v>0.36</v>
      </c>
      <c r="W75" s="216">
        <v>0.8</v>
      </c>
      <c r="X75" s="216">
        <v>2.6</v>
      </c>
      <c r="Y75" s="216">
        <v>0</v>
      </c>
      <c r="Z75" s="216">
        <v>41.92</v>
      </c>
      <c r="AA75" s="216">
        <v>26.18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12.96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256.17</v>
      </c>
      <c r="L76" s="216">
        <v>19.149999999999999</v>
      </c>
      <c r="M76" s="216">
        <v>4.47</v>
      </c>
      <c r="N76" s="216">
        <v>2.2000000000000002</v>
      </c>
      <c r="O76" s="216">
        <v>3.07</v>
      </c>
      <c r="P76" s="216">
        <v>0.99</v>
      </c>
      <c r="Q76" s="216">
        <v>10.02</v>
      </c>
      <c r="R76" s="216">
        <v>0.8</v>
      </c>
      <c r="S76" s="216">
        <v>8.42</v>
      </c>
      <c r="T76" s="216">
        <v>1.67</v>
      </c>
      <c r="U76" s="216">
        <v>2.06</v>
      </c>
      <c r="V76" s="216">
        <v>0.36</v>
      </c>
      <c r="W76" s="216">
        <v>0.8</v>
      </c>
      <c r="X76" s="216">
        <v>2.6</v>
      </c>
      <c r="Y76" s="216">
        <v>0</v>
      </c>
      <c r="Z76" s="216">
        <v>41.92</v>
      </c>
      <c r="AA76" s="216">
        <v>26.18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12.96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256.17</v>
      </c>
      <c r="L77" s="216">
        <v>19.149999999999999</v>
      </c>
      <c r="M77" s="216">
        <v>3.29</v>
      </c>
      <c r="N77" s="216">
        <v>2.2000000000000002</v>
      </c>
      <c r="O77" s="216">
        <v>3.07</v>
      </c>
      <c r="P77" s="216">
        <v>0.99</v>
      </c>
      <c r="Q77" s="216">
        <v>10.02</v>
      </c>
      <c r="R77" s="216">
        <v>0.8</v>
      </c>
      <c r="S77" s="216">
        <v>8.42</v>
      </c>
      <c r="T77" s="216">
        <v>1.67</v>
      </c>
      <c r="U77" s="216">
        <v>2.06</v>
      </c>
      <c r="V77" s="216">
        <v>0.36</v>
      </c>
      <c r="W77" s="216">
        <v>5.26</v>
      </c>
      <c r="X77" s="216">
        <v>23.33</v>
      </c>
      <c r="Y77" s="216">
        <v>0</v>
      </c>
      <c r="Z77" s="216">
        <v>41.92</v>
      </c>
      <c r="AA77" s="216">
        <v>26.18</v>
      </c>
      <c r="AB77" s="216">
        <v>0</v>
      </c>
      <c r="AC77" s="216">
        <v>0.42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12.96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256.17</v>
      </c>
      <c r="L78" s="216">
        <v>19.149999999999999</v>
      </c>
      <c r="M78" s="216">
        <v>0.73</v>
      </c>
      <c r="N78" s="216">
        <v>2.2000000000000002</v>
      </c>
      <c r="O78" s="216">
        <v>3.07</v>
      </c>
      <c r="P78" s="216">
        <v>0.99</v>
      </c>
      <c r="Q78" s="216">
        <v>10.02</v>
      </c>
      <c r="R78" s="216">
        <v>0.8</v>
      </c>
      <c r="S78" s="216">
        <v>8.42</v>
      </c>
      <c r="T78" s="216">
        <v>1.67</v>
      </c>
      <c r="U78" s="216">
        <v>2.06</v>
      </c>
      <c r="V78" s="216">
        <v>0.36</v>
      </c>
      <c r="W78" s="216">
        <v>14.96</v>
      </c>
      <c r="X78" s="216">
        <v>23.33</v>
      </c>
      <c r="Y78" s="216">
        <v>0</v>
      </c>
      <c r="Z78" s="216">
        <v>41.92</v>
      </c>
      <c r="AA78" s="216">
        <v>26.18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12.96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256.17</v>
      </c>
      <c r="L79" s="216">
        <v>19.149999999999999</v>
      </c>
      <c r="M79" s="216">
        <v>0.73</v>
      </c>
      <c r="N79" s="216">
        <v>2.2000000000000002</v>
      </c>
      <c r="O79" s="216">
        <v>3.07</v>
      </c>
      <c r="P79" s="216">
        <v>0.99</v>
      </c>
      <c r="Q79" s="216">
        <v>10.02</v>
      </c>
      <c r="R79" s="216">
        <v>0.8</v>
      </c>
      <c r="S79" s="216">
        <v>8.42</v>
      </c>
      <c r="T79" s="216">
        <v>1.67</v>
      </c>
      <c r="U79" s="216">
        <v>2.06</v>
      </c>
      <c r="V79" s="216">
        <v>0.36</v>
      </c>
      <c r="W79" s="216">
        <v>5.26</v>
      </c>
      <c r="X79" s="216">
        <v>23.33</v>
      </c>
      <c r="Y79" s="216">
        <v>0</v>
      </c>
      <c r="Z79" s="216">
        <v>41.92</v>
      </c>
      <c r="AA79" s="216">
        <v>25.44</v>
      </c>
      <c r="AB79" s="216">
        <v>0</v>
      </c>
      <c r="AC79" s="216">
        <v>0.42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12.96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256.17</v>
      </c>
      <c r="L80" s="216">
        <v>19.149999999999999</v>
      </c>
      <c r="M80" s="216">
        <v>0.73</v>
      </c>
      <c r="N80" s="216">
        <v>2.2000000000000002</v>
      </c>
      <c r="O80" s="216">
        <v>3.07</v>
      </c>
      <c r="P80" s="216">
        <v>0.99</v>
      </c>
      <c r="Q80" s="216">
        <v>10.02</v>
      </c>
      <c r="R80" s="216">
        <v>0.8</v>
      </c>
      <c r="S80" s="216">
        <v>8.42</v>
      </c>
      <c r="T80" s="216">
        <v>1.67</v>
      </c>
      <c r="U80" s="216">
        <v>2.06</v>
      </c>
      <c r="V80" s="216">
        <v>0.36</v>
      </c>
      <c r="W80" s="216">
        <v>5.26</v>
      </c>
      <c r="X80" s="216">
        <v>23.33</v>
      </c>
      <c r="Y80" s="216">
        <v>0</v>
      </c>
      <c r="Z80" s="216">
        <v>41.92</v>
      </c>
      <c r="AA80" s="216">
        <v>25.44</v>
      </c>
      <c r="AB80" s="216">
        <v>0</v>
      </c>
      <c r="AC80" s="216">
        <v>0.42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12.96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256.17</v>
      </c>
      <c r="L81" s="216">
        <v>19.149999999999999</v>
      </c>
      <c r="M81" s="216">
        <v>0.73</v>
      </c>
      <c r="N81" s="216">
        <v>2.2000000000000002</v>
      </c>
      <c r="O81" s="216">
        <v>3.07</v>
      </c>
      <c r="P81" s="216">
        <v>0.99</v>
      </c>
      <c r="Q81" s="216">
        <v>10.02</v>
      </c>
      <c r="R81" s="216">
        <v>0.8</v>
      </c>
      <c r="S81" s="216">
        <v>9.3800000000000008</v>
      </c>
      <c r="T81" s="216">
        <v>1.67</v>
      </c>
      <c r="U81" s="216">
        <v>2.06</v>
      </c>
      <c r="V81" s="216">
        <v>0.36</v>
      </c>
      <c r="W81" s="216">
        <v>5.26</v>
      </c>
      <c r="X81" s="216">
        <v>23.33</v>
      </c>
      <c r="Y81" s="216">
        <v>0</v>
      </c>
      <c r="Z81" s="216">
        <v>41.92</v>
      </c>
      <c r="AA81" s="216">
        <v>25.44</v>
      </c>
      <c r="AB81" s="216">
        <v>0</v>
      </c>
      <c r="AC81" s="216">
        <v>0.42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12.96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256.17</v>
      </c>
      <c r="L82" s="216">
        <v>19.149999999999999</v>
      </c>
      <c r="M82" s="216">
        <v>0.73</v>
      </c>
      <c r="N82" s="216">
        <v>2.2000000000000002</v>
      </c>
      <c r="O82" s="216">
        <v>3.07</v>
      </c>
      <c r="P82" s="216">
        <v>0.99</v>
      </c>
      <c r="Q82" s="216">
        <v>10.02</v>
      </c>
      <c r="R82" s="216">
        <v>0.8</v>
      </c>
      <c r="S82" s="216">
        <v>9.3800000000000008</v>
      </c>
      <c r="T82" s="216">
        <v>1.67</v>
      </c>
      <c r="U82" s="216">
        <v>2.06</v>
      </c>
      <c r="V82" s="216">
        <v>0.36</v>
      </c>
      <c r="W82" s="216">
        <v>5.26</v>
      </c>
      <c r="X82" s="216">
        <v>23.33</v>
      </c>
      <c r="Y82" s="216">
        <v>0</v>
      </c>
      <c r="Z82" s="216">
        <v>41.92</v>
      </c>
      <c r="AA82" s="216">
        <v>25.44</v>
      </c>
      <c r="AB82" s="216">
        <v>0</v>
      </c>
      <c r="AC82" s="216">
        <v>0.42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12.96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256.17</v>
      </c>
      <c r="L83" s="216">
        <v>19.149999999999999</v>
      </c>
      <c r="M83" s="216">
        <v>0.73</v>
      </c>
      <c r="N83" s="216">
        <v>2.2000000000000002</v>
      </c>
      <c r="O83" s="216">
        <v>3.07</v>
      </c>
      <c r="P83" s="216">
        <v>0.99</v>
      </c>
      <c r="Q83" s="216">
        <v>10.02</v>
      </c>
      <c r="R83" s="216">
        <v>0.8</v>
      </c>
      <c r="S83" s="216">
        <v>9.3800000000000008</v>
      </c>
      <c r="T83" s="216">
        <v>1.67</v>
      </c>
      <c r="U83" s="216">
        <v>2.06</v>
      </c>
      <c r="V83" s="216">
        <v>0.36</v>
      </c>
      <c r="W83" s="216">
        <v>5.26</v>
      </c>
      <c r="X83" s="216">
        <v>23.33</v>
      </c>
      <c r="Y83" s="216">
        <v>0</v>
      </c>
      <c r="Z83" s="216">
        <v>41.92</v>
      </c>
      <c r="AA83" s="216">
        <v>25.44</v>
      </c>
      <c r="AB83" s="216">
        <v>0</v>
      </c>
      <c r="AC83" s="216">
        <v>0.42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12.96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256.17</v>
      </c>
      <c r="L84" s="216">
        <v>19.149999999999999</v>
      </c>
      <c r="M84" s="216">
        <v>0.73</v>
      </c>
      <c r="N84" s="216">
        <v>2.2000000000000002</v>
      </c>
      <c r="O84" s="216">
        <v>3.07</v>
      </c>
      <c r="P84" s="216">
        <v>0.99</v>
      </c>
      <c r="Q84" s="216">
        <v>10.02</v>
      </c>
      <c r="R84" s="216">
        <v>0.8</v>
      </c>
      <c r="S84" s="216">
        <v>9.3800000000000008</v>
      </c>
      <c r="T84" s="216">
        <v>1.67</v>
      </c>
      <c r="U84" s="216">
        <v>2.06</v>
      </c>
      <c r="V84" s="216">
        <v>0.36</v>
      </c>
      <c r="W84" s="216">
        <v>5.26</v>
      </c>
      <c r="X84" s="216">
        <v>23.33</v>
      </c>
      <c r="Y84" s="216">
        <v>0</v>
      </c>
      <c r="Z84" s="216">
        <v>41.92</v>
      </c>
      <c r="AA84" s="216">
        <v>25.44</v>
      </c>
      <c r="AB84" s="216">
        <v>0</v>
      </c>
      <c r="AC84" s="216">
        <v>0.42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12.96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256.17</v>
      </c>
      <c r="L85" s="216">
        <v>19.149999999999999</v>
      </c>
      <c r="M85" s="216">
        <v>0.73</v>
      </c>
      <c r="N85" s="216">
        <v>2.2000000000000002</v>
      </c>
      <c r="O85" s="216">
        <v>3.07</v>
      </c>
      <c r="P85" s="216">
        <v>0.99</v>
      </c>
      <c r="Q85" s="216">
        <v>10.02</v>
      </c>
      <c r="R85" s="216">
        <v>0.8</v>
      </c>
      <c r="S85" s="216">
        <v>9.3800000000000008</v>
      </c>
      <c r="T85" s="216">
        <v>1.67</v>
      </c>
      <c r="U85" s="216">
        <v>2.06</v>
      </c>
      <c r="V85" s="216">
        <v>0.36</v>
      </c>
      <c r="W85" s="216">
        <v>5.26</v>
      </c>
      <c r="X85" s="216">
        <v>23.33</v>
      </c>
      <c r="Y85" s="216">
        <v>0</v>
      </c>
      <c r="Z85" s="216">
        <v>41.92</v>
      </c>
      <c r="AA85" s="216">
        <v>25.22</v>
      </c>
      <c r="AB85" s="216">
        <v>0</v>
      </c>
      <c r="AC85" s="216">
        <v>0.83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12.96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256.17</v>
      </c>
      <c r="L86" s="216">
        <v>19.149999999999999</v>
      </c>
      <c r="M86" s="216">
        <v>0.73</v>
      </c>
      <c r="N86" s="216">
        <v>2.2000000000000002</v>
      </c>
      <c r="O86" s="216">
        <v>3.07</v>
      </c>
      <c r="P86" s="216">
        <v>0.99</v>
      </c>
      <c r="Q86" s="216">
        <v>10.02</v>
      </c>
      <c r="R86" s="216">
        <v>0.8</v>
      </c>
      <c r="S86" s="216">
        <v>9.3800000000000008</v>
      </c>
      <c r="T86" s="216">
        <v>1.67</v>
      </c>
      <c r="U86" s="216">
        <v>2.06</v>
      </c>
      <c r="V86" s="216">
        <v>0.36</v>
      </c>
      <c r="W86" s="216">
        <v>5.26</v>
      </c>
      <c r="X86" s="216">
        <v>23.33</v>
      </c>
      <c r="Y86" s="216">
        <v>0</v>
      </c>
      <c r="Z86" s="216">
        <v>2.4500000000000002</v>
      </c>
      <c r="AA86" s="216">
        <v>25.22</v>
      </c>
      <c r="AB86" s="216">
        <v>0</v>
      </c>
      <c r="AC86" s="216">
        <v>0.83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12.96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208.18</v>
      </c>
      <c r="L87" s="216">
        <v>19.149999999999999</v>
      </c>
      <c r="M87" s="216">
        <v>0.73</v>
      </c>
      <c r="N87" s="216">
        <v>2.2000000000000002</v>
      </c>
      <c r="O87" s="216">
        <v>3.07</v>
      </c>
      <c r="P87" s="216">
        <v>0.99</v>
      </c>
      <c r="Q87" s="216">
        <v>10.02</v>
      </c>
      <c r="R87" s="216">
        <v>0.8</v>
      </c>
      <c r="S87" s="216">
        <v>0.74</v>
      </c>
      <c r="T87" s="216">
        <v>1.67</v>
      </c>
      <c r="U87" s="216">
        <v>2.06</v>
      </c>
      <c r="V87" s="216">
        <v>0.36</v>
      </c>
      <c r="W87" s="216">
        <v>5.26</v>
      </c>
      <c r="X87" s="216">
        <v>31.53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0.83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12.96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208.18</v>
      </c>
      <c r="L88" s="216">
        <v>19.149999999999999</v>
      </c>
      <c r="M88" s="216">
        <v>0.73</v>
      </c>
      <c r="N88" s="216">
        <v>2.2000000000000002</v>
      </c>
      <c r="O88" s="216">
        <v>3.07</v>
      </c>
      <c r="P88" s="216">
        <v>0.99</v>
      </c>
      <c r="Q88" s="216">
        <v>10.02</v>
      </c>
      <c r="R88" s="216">
        <v>0.8</v>
      </c>
      <c r="S88" s="216">
        <v>0.74</v>
      </c>
      <c r="T88" s="216">
        <v>1.67</v>
      </c>
      <c r="U88" s="216">
        <v>2.06</v>
      </c>
      <c r="V88" s="216">
        <v>0.36</v>
      </c>
      <c r="W88" s="216">
        <v>5.26</v>
      </c>
      <c r="X88" s="216">
        <v>31.53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0.83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12.96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208.18</v>
      </c>
      <c r="L89" s="216">
        <v>19.149999999999999</v>
      </c>
      <c r="M89" s="216">
        <v>0.73</v>
      </c>
      <c r="N89" s="216">
        <v>2.2000000000000002</v>
      </c>
      <c r="O89" s="216">
        <v>3.07</v>
      </c>
      <c r="P89" s="216">
        <v>0.99</v>
      </c>
      <c r="Q89" s="216">
        <v>10.02</v>
      </c>
      <c r="R89" s="216">
        <v>0.8</v>
      </c>
      <c r="S89" s="216">
        <v>0.74</v>
      </c>
      <c r="T89" s="216">
        <v>1.67</v>
      </c>
      <c r="U89" s="216">
        <v>2.06</v>
      </c>
      <c r="V89" s="216">
        <v>0.36</v>
      </c>
      <c r="W89" s="216">
        <v>5.26</v>
      </c>
      <c r="X89" s="216">
        <v>25.68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1.25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12.96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208.18</v>
      </c>
      <c r="L90" s="216">
        <v>19.149999999999999</v>
      </c>
      <c r="M90" s="216">
        <v>0.73</v>
      </c>
      <c r="N90" s="216">
        <v>2.2000000000000002</v>
      </c>
      <c r="O90" s="216">
        <v>3.07</v>
      </c>
      <c r="P90" s="216">
        <v>0.99</v>
      </c>
      <c r="Q90" s="216">
        <v>10.02</v>
      </c>
      <c r="R90" s="216">
        <v>0.8</v>
      </c>
      <c r="S90" s="216">
        <v>0.74</v>
      </c>
      <c r="T90" s="216">
        <v>1.67</v>
      </c>
      <c r="U90" s="216">
        <v>2.06</v>
      </c>
      <c r="V90" s="216">
        <v>0.36</v>
      </c>
      <c r="W90" s="216">
        <v>5.26</v>
      </c>
      <c r="X90" s="216">
        <v>25.68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1.25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12.96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208.18</v>
      </c>
      <c r="L91" s="216">
        <v>19.149999999999999</v>
      </c>
      <c r="M91" s="216">
        <v>0.73</v>
      </c>
      <c r="N91" s="216">
        <v>2.2000000000000002</v>
      </c>
      <c r="O91" s="216">
        <v>3.07</v>
      </c>
      <c r="P91" s="216">
        <v>0.99</v>
      </c>
      <c r="Q91" s="216">
        <v>10.02</v>
      </c>
      <c r="R91" s="216">
        <v>0.8</v>
      </c>
      <c r="S91" s="216">
        <v>0.74</v>
      </c>
      <c r="T91" s="216">
        <v>1.67</v>
      </c>
      <c r="U91" s="216">
        <v>2.06</v>
      </c>
      <c r="V91" s="216">
        <v>0.36</v>
      </c>
      <c r="W91" s="216">
        <v>3.64</v>
      </c>
      <c r="X91" s="216">
        <v>21.59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1.25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12.96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208.18</v>
      </c>
      <c r="L92" s="216">
        <v>19.149999999999999</v>
      </c>
      <c r="M92" s="216">
        <v>0.73</v>
      </c>
      <c r="N92" s="216">
        <v>2.2000000000000002</v>
      </c>
      <c r="O92" s="216">
        <v>3.07</v>
      </c>
      <c r="P92" s="216">
        <v>0.99</v>
      </c>
      <c r="Q92" s="216">
        <v>10.02</v>
      </c>
      <c r="R92" s="216">
        <v>0.8</v>
      </c>
      <c r="S92" s="216">
        <v>0.74</v>
      </c>
      <c r="T92" s="216">
        <v>1.67</v>
      </c>
      <c r="U92" s="216">
        <v>2.06</v>
      </c>
      <c r="V92" s="216">
        <v>0.36</v>
      </c>
      <c r="W92" s="216">
        <v>3.64</v>
      </c>
      <c r="X92" s="216">
        <v>21.59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1.25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12.96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208.18</v>
      </c>
      <c r="L93" s="216">
        <v>19.149999999999999</v>
      </c>
      <c r="M93" s="216">
        <v>0.73</v>
      </c>
      <c r="N93" s="216">
        <v>2.2000000000000002</v>
      </c>
      <c r="O93" s="216">
        <v>3.07</v>
      </c>
      <c r="P93" s="216">
        <v>0.99</v>
      </c>
      <c r="Q93" s="216">
        <v>10.02</v>
      </c>
      <c r="R93" s="216">
        <v>0.8</v>
      </c>
      <c r="S93" s="216">
        <v>0.74</v>
      </c>
      <c r="T93" s="216">
        <v>1.67</v>
      </c>
      <c r="U93" s="216">
        <v>2.06</v>
      </c>
      <c r="V93" s="216">
        <v>0.36</v>
      </c>
      <c r="W93" s="216">
        <v>3.64</v>
      </c>
      <c r="X93" s="216">
        <v>21.59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1.25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12.96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208.18</v>
      </c>
      <c r="L94" s="216">
        <v>19.149999999999999</v>
      </c>
      <c r="M94" s="216">
        <v>0.73</v>
      </c>
      <c r="N94" s="216">
        <v>2.2000000000000002</v>
      </c>
      <c r="O94" s="216">
        <v>3.07</v>
      </c>
      <c r="P94" s="216">
        <v>0.99</v>
      </c>
      <c r="Q94" s="216">
        <v>10.02</v>
      </c>
      <c r="R94" s="216">
        <v>0.8</v>
      </c>
      <c r="S94" s="216">
        <v>0.74</v>
      </c>
      <c r="T94" s="216">
        <v>1.67</v>
      </c>
      <c r="U94" s="216">
        <v>2.06</v>
      </c>
      <c r="V94" s="216">
        <v>0.36</v>
      </c>
      <c r="W94" s="216">
        <v>3.64</v>
      </c>
      <c r="X94" s="216">
        <v>21.59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1.25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12.96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256.18</v>
      </c>
      <c r="L95" s="216">
        <v>19.149999999999999</v>
      </c>
      <c r="M95" s="216">
        <v>0.73</v>
      </c>
      <c r="N95" s="216">
        <v>2.2000000000000002</v>
      </c>
      <c r="O95" s="216">
        <v>3.07</v>
      </c>
      <c r="P95" s="216">
        <v>0.99</v>
      </c>
      <c r="Q95" s="216">
        <v>10.02</v>
      </c>
      <c r="R95" s="216">
        <v>0.8</v>
      </c>
      <c r="S95" s="216">
        <v>0.74</v>
      </c>
      <c r="T95" s="216">
        <v>1.67</v>
      </c>
      <c r="U95" s="216">
        <v>2.06</v>
      </c>
      <c r="V95" s="216">
        <v>0.36</v>
      </c>
      <c r="W95" s="216">
        <v>0.92</v>
      </c>
      <c r="X95" s="216">
        <v>21.6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1.25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12.96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256.17</v>
      </c>
      <c r="L96" s="216">
        <v>19.149999999999999</v>
      </c>
      <c r="M96" s="216">
        <v>0.73</v>
      </c>
      <c r="N96" s="216">
        <v>2.2000000000000002</v>
      </c>
      <c r="O96" s="216">
        <v>3.07</v>
      </c>
      <c r="P96" s="216">
        <v>0.99</v>
      </c>
      <c r="Q96" s="216">
        <v>10.02</v>
      </c>
      <c r="R96" s="216">
        <v>0.8</v>
      </c>
      <c r="S96" s="216">
        <v>0.74</v>
      </c>
      <c r="T96" s="216">
        <v>1.67</v>
      </c>
      <c r="U96" s="216">
        <v>2.06</v>
      </c>
      <c r="V96" s="216">
        <v>0.36</v>
      </c>
      <c r="W96" s="216">
        <v>3.64</v>
      </c>
      <c r="X96" s="216">
        <v>26.35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1.25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12.96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256.17</v>
      </c>
      <c r="L97" s="216">
        <v>19.149999999999999</v>
      </c>
      <c r="M97" s="216">
        <v>0.73</v>
      </c>
      <c r="N97" s="216">
        <v>2.2000000000000002</v>
      </c>
      <c r="O97" s="216">
        <v>3.07</v>
      </c>
      <c r="P97" s="216">
        <v>0.99</v>
      </c>
      <c r="Q97" s="216">
        <v>10.02</v>
      </c>
      <c r="R97" s="216">
        <v>0.8</v>
      </c>
      <c r="S97" s="216">
        <v>0.74</v>
      </c>
      <c r="T97" s="216">
        <v>1.67</v>
      </c>
      <c r="U97" s="216">
        <v>2.06</v>
      </c>
      <c r="V97" s="216">
        <v>0.36</v>
      </c>
      <c r="W97" s="216">
        <v>0.8</v>
      </c>
      <c r="X97" s="216">
        <v>26.35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1.25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12.96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256.17</v>
      </c>
      <c r="L98" s="216">
        <v>19.149999999999999</v>
      </c>
      <c r="M98" s="216">
        <v>0.73</v>
      </c>
      <c r="N98" s="216">
        <v>2.2000000000000002</v>
      </c>
      <c r="O98" s="216">
        <v>3.07</v>
      </c>
      <c r="P98" s="216">
        <v>0.99</v>
      </c>
      <c r="Q98" s="216">
        <v>10.02</v>
      </c>
      <c r="R98" s="216">
        <v>0.8</v>
      </c>
      <c r="S98" s="216">
        <v>0.74</v>
      </c>
      <c r="T98" s="216">
        <v>1.67</v>
      </c>
      <c r="U98" s="216">
        <v>2.06</v>
      </c>
      <c r="V98" s="216">
        <v>0.36</v>
      </c>
      <c r="W98" s="216">
        <v>0.8</v>
      </c>
      <c r="X98" s="216">
        <v>26.35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1.25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0.31140000000000045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1.1530799999999992</v>
      </c>
      <c r="J99">
        <f t="shared" si="0"/>
        <v>0</v>
      </c>
      <c r="K99">
        <f t="shared" si="0"/>
        <v>5.9751899999999978</v>
      </c>
      <c r="L99">
        <f t="shared" si="0"/>
        <v>0.45234750000000068</v>
      </c>
      <c r="M99">
        <f t="shared" si="0"/>
        <v>6.4787500000000026E-2</v>
      </c>
      <c r="N99">
        <f t="shared" si="0"/>
        <v>0.11017999999999985</v>
      </c>
      <c r="O99">
        <f t="shared" si="0"/>
        <v>0.15360000000000035</v>
      </c>
      <c r="P99">
        <f t="shared" si="0"/>
        <v>2.3097499999999976E-2</v>
      </c>
      <c r="Q99">
        <f t="shared" si="0"/>
        <v>0.24047999999999969</v>
      </c>
      <c r="R99">
        <f t="shared" si="0"/>
        <v>0.19084999999999977</v>
      </c>
      <c r="S99">
        <f t="shared" si="0"/>
        <v>0.18851249999999994</v>
      </c>
      <c r="T99">
        <f t="shared" si="0"/>
        <v>4.0079999999999963E-2</v>
      </c>
      <c r="U99">
        <f t="shared" si="0"/>
        <v>4.9790000000000022E-2</v>
      </c>
      <c r="V99">
        <f t="shared" si="0"/>
        <v>0.12158000000000026</v>
      </c>
      <c r="W99">
        <f t="shared" si="0"/>
        <v>0.27173249999999988</v>
      </c>
      <c r="X99">
        <f t="shared" si="0"/>
        <v>0.8936724999999992</v>
      </c>
      <c r="Y99">
        <f t="shared" si="0"/>
        <v>0</v>
      </c>
      <c r="Z99">
        <f t="shared" si="0"/>
        <v>0.8359224999999999</v>
      </c>
      <c r="AA99">
        <f t="shared" si="0"/>
        <v>0.51853000000000005</v>
      </c>
      <c r="AB99">
        <f t="shared" si="0"/>
        <v>0</v>
      </c>
      <c r="AC99">
        <f t="shared" si="0"/>
        <v>2.1820000000000006E-2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6.62</v>
      </c>
      <c r="L3" s="216">
        <v>20.62</v>
      </c>
      <c r="M3" s="216">
        <v>0</v>
      </c>
      <c r="N3" s="216">
        <v>1.2</v>
      </c>
      <c r="O3" s="216">
        <v>2.02</v>
      </c>
      <c r="P3" s="216">
        <v>2.0699999999999998</v>
      </c>
      <c r="Q3" s="216">
        <v>5.54</v>
      </c>
      <c r="R3" s="216">
        <v>0.43</v>
      </c>
      <c r="S3" s="216">
        <v>0.27</v>
      </c>
      <c r="T3" s="216">
        <v>0</v>
      </c>
      <c r="U3" s="216">
        <v>7.63</v>
      </c>
      <c r="V3" s="216">
        <v>0.21</v>
      </c>
      <c r="W3" s="216">
        <v>0.28999999999999998</v>
      </c>
      <c r="X3" s="216">
        <v>2.91</v>
      </c>
      <c r="Y3" s="216">
        <v>0</v>
      </c>
      <c r="Z3" s="216">
        <v>1.41</v>
      </c>
      <c r="AA3" s="216">
        <v>0.92</v>
      </c>
      <c r="AB3" s="216">
        <v>0</v>
      </c>
      <c r="AC3" s="216">
        <v>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6.62</v>
      </c>
      <c r="L4" s="216">
        <v>46.04</v>
      </c>
      <c r="M4" s="216">
        <v>0</v>
      </c>
      <c r="N4" s="216">
        <v>1.2</v>
      </c>
      <c r="O4" s="216">
        <v>2.02</v>
      </c>
      <c r="P4" s="216">
        <v>2.0699999999999998</v>
      </c>
      <c r="Q4" s="216">
        <v>5.54</v>
      </c>
      <c r="R4" s="216">
        <v>0.43</v>
      </c>
      <c r="S4" s="216">
        <v>0.27</v>
      </c>
      <c r="T4" s="216">
        <v>0</v>
      </c>
      <c r="U4" s="216">
        <v>7.63</v>
      </c>
      <c r="V4" s="216">
        <v>0.21</v>
      </c>
      <c r="W4" s="216">
        <v>0.28999999999999998</v>
      </c>
      <c r="X4" s="216">
        <v>2.91</v>
      </c>
      <c r="Y4" s="216">
        <v>0</v>
      </c>
      <c r="Z4" s="216">
        <v>1.41</v>
      </c>
      <c r="AA4" s="216">
        <v>0.92</v>
      </c>
      <c r="AB4" s="216">
        <v>0</v>
      </c>
      <c r="AC4" s="216">
        <v>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6.62</v>
      </c>
      <c r="L5" s="216">
        <v>46.04</v>
      </c>
      <c r="M5" s="216">
        <v>0</v>
      </c>
      <c r="N5" s="216">
        <v>1.2</v>
      </c>
      <c r="O5" s="216">
        <v>2.02</v>
      </c>
      <c r="P5" s="216">
        <v>2.0699999999999998</v>
      </c>
      <c r="Q5" s="216">
        <v>5.54</v>
      </c>
      <c r="R5" s="216">
        <v>0.43</v>
      </c>
      <c r="S5" s="216">
        <v>0.27</v>
      </c>
      <c r="T5" s="216">
        <v>0</v>
      </c>
      <c r="U5" s="216">
        <v>7.63</v>
      </c>
      <c r="V5" s="216">
        <v>0.21</v>
      </c>
      <c r="W5" s="216">
        <v>0.28999999999999998</v>
      </c>
      <c r="X5" s="216">
        <v>2.91</v>
      </c>
      <c r="Y5" s="216">
        <v>0</v>
      </c>
      <c r="Z5" s="216">
        <v>1.41</v>
      </c>
      <c r="AA5" s="216">
        <v>0.92</v>
      </c>
      <c r="AB5" s="216">
        <v>0</v>
      </c>
      <c r="AC5" s="216">
        <v>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6.62</v>
      </c>
      <c r="L6" s="216">
        <v>46.04</v>
      </c>
      <c r="M6" s="216">
        <v>0</v>
      </c>
      <c r="N6" s="216">
        <v>1.2</v>
      </c>
      <c r="O6" s="216">
        <v>2.02</v>
      </c>
      <c r="P6" s="216">
        <v>2.0699999999999998</v>
      </c>
      <c r="Q6" s="216">
        <v>5.54</v>
      </c>
      <c r="R6" s="216">
        <v>0.43</v>
      </c>
      <c r="S6" s="216">
        <v>0.27</v>
      </c>
      <c r="T6" s="216">
        <v>0</v>
      </c>
      <c r="U6" s="216">
        <v>7.63</v>
      </c>
      <c r="V6" s="216">
        <v>0.21</v>
      </c>
      <c r="W6" s="216">
        <v>0.28999999999999998</v>
      </c>
      <c r="X6" s="216">
        <v>2.91</v>
      </c>
      <c r="Y6" s="216">
        <v>0</v>
      </c>
      <c r="Z6" s="216">
        <v>1.41</v>
      </c>
      <c r="AA6" s="216">
        <v>0.92</v>
      </c>
      <c r="AB6" s="216">
        <v>0</v>
      </c>
      <c r="AC6" s="216">
        <v>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6.62</v>
      </c>
      <c r="L7" s="216">
        <v>46.04</v>
      </c>
      <c r="M7" s="216">
        <v>0</v>
      </c>
      <c r="N7" s="216">
        <v>1.2</v>
      </c>
      <c r="O7" s="216">
        <v>2.02</v>
      </c>
      <c r="P7" s="216">
        <v>2.0699999999999998</v>
      </c>
      <c r="Q7" s="216">
        <v>5.54</v>
      </c>
      <c r="R7" s="216">
        <v>0.43</v>
      </c>
      <c r="S7" s="216">
        <v>0.27</v>
      </c>
      <c r="T7" s="216">
        <v>0</v>
      </c>
      <c r="U7" s="216">
        <v>7.63</v>
      </c>
      <c r="V7" s="216">
        <v>0.21</v>
      </c>
      <c r="W7" s="216">
        <v>0.28999999999999998</v>
      </c>
      <c r="X7" s="216">
        <v>2.91</v>
      </c>
      <c r="Y7" s="216">
        <v>0</v>
      </c>
      <c r="Z7" s="216">
        <v>1.41</v>
      </c>
      <c r="AA7" s="216">
        <v>0.92</v>
      </c>
      <c r="AB7" s="216">
        <v>0</v>
      </c>
      <c r="AC7" s="216">
        <v>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6.62</v>
      </c>
      <c r="L8" s="216">
        <v>46.04</v>
      </c>
      <c r="M8" s="216">
        <v>0</v>
      </c>
      <c r="N8" s="216">
        <v>1.2</v>
      </c>
      <c r="O8" s="216">
        <v>2.02</v>
      </c>
      <c r="P8" s="216">
        <v>2.0699999999999998</v>
      </c>
      <c r="Q8" s="216">
        <v>5.54</v>
      </c>
      <c r="R8" s="216">
        <v>0.43</v>
      </c>
      <c r="S8" s="216">
        <v>0.27</v>
      </c>
      <c r="T8" s="216">
        <v>0</v>
      </c>
      <c r="U8" s="216">
        <v>7.63</v>
      </c>
      <c r="V8" s="216">
        <v>0.21</v>
      </c>
      <c r="W8" s="216">
        <v>0.32</v>
      </c>
      <c r="X8" s="216">
        <v>2.91</v>
      </c>
      <c r="Y8" s="216">
        <v>0</v>
      </c>
      <c r="Z8" s="216">
        <v>1.42</v>
      </c>
      <c r="AA8" s="216">
        <v>0.92</v>
      </c>
      <c r="AB8" s="216">
        <v>0</v>
      </c>
      <c r="AC8" s="216">
        <v>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6.62</v>
      </c>
      <c r="L9" s="216">
        <v>35.5</v>
      </c>
      <c r="M9" s="216">
        <v>0</v>
      </c>
      <c r="N9" s="216">
        <v>1.2</v>
      </c>
      <c r="O9" s="216">
        <v>2.02</v>
      </c>
      <c r="P9" s="216">
        <v>2.0699999999999998</v>
      </c>
      <c r="Q9" s="216">
        <v>5.54</v>
      </c>
      <c r="R9" s="216">
        <v>0.43</v>
      </c>
      <c r="S9" s="216">
        <v>0.27</v>
      </c>
      <c r="T9" s="216">
        <v>0</v>
      </c>
      <c r="U9" s="216">
        <v>7.63</v>
      </c>
      <c r="V9" s="216">
        <v>0.21</v>
      </c>
      <c r="W9" s="216">
        <v>2.0499999999999998</v>
      </c>
      <c r="X9" s="216">
        <v>2.91</v>
      </c>
      <c r="Y9" s="216">
        <v>0</v>
      </c>
      <c r="Z9" s="216">
        <v>1.41</v>
      </c>
      <c r="AA9" s="216">
        <v>0.92</v>
      </c>
      <c r="AB9" s="216">
        <v>0</v>
      </c>
      <c r="AC9" s="216">
        <v>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88.24</v>
      </c>
      <c r="L10" s="216">
        <v>40.78</v>
      </c>
      <c r="M10" s="216">
        <v>0</v>
      </c>
      <c r="N10" s="216">
        <v>1.2</v>
      </c>
      <c r="O10" s="216">
        <v>2.02</v>
      </c>
      <c r="P10" s="216">
        <v>2.0699999999999998</v>
      </c>
      <c r="Q10" s="216">
        <v>5.54</v>
      </c>
      <c r="R10" s="216">
        <v>0.43</v>
      </c>
      <c r="S10" s="216">
        <v>3.83</v>
      </c>
      <c r="T10" s="216">
        <v>0</v>
      </c>
      <c r="U10" s="216">
        <v>7.63</v>
      </c>
      <c r="V10" s="216">
        <v>0.21</v>
      </c>
      <c r="W10" s="216">
        <v>0.38</v>
      </c>
      <c r="X10" s="216">
        <v>2.91</v>
      </c>
      <c r="Y10" s="216">
        <v>0</v>
      </c>
      <c r="Z10" s="216">
        <v>1.41</v>
      </c>
      <c r="AA10" s="216">
        <v>13.31</v>
      </c>
      <c r="AB10" s="216">
        <v>0</v>
      </c>
      <c r="AC10" s="216">
        <v>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5.81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88.24</v>
      </c>
      <c r="L11" s="216">
        <v>46.04</v>
      </c>
      <c r="M11" s="216">
        <v>0</v>
      </c>
      <c r="N11" s="216">
        <v>1.2</v>
      </c>
      <c r="O11" s="216">
        <v>2.02</v>
      </c>
      <c r="P11" s="216">
        <v>2.0699999999999998</v>
      </c>
      <c r="Q11" s="216">
        <v>5.54</v>
      </c>
      <c r="R11" s="216">
        <v>0.43</v>
      </c>
      <c r="S11" s="216">
        <v>3.74</v>
      </c>
      <c r="T11" s="216">
        <v>0</v>
      </c>
      <c r="U11" s="216">
        <v>7.63</v>
      </c>
      <c r="V11" s="216">
        <v>0.21</v>
      </c>
      <c r="W11" s="216">
        <v>0.28999999999999998</v>
      </c>
      <c r="X11" s="216">
        <v>2.91</v>
      </c>
      <c r="Y11" s="216">
        <v>0</v>
      </c>
      <c r="Z11" s="216">
        <v>1.41</v>
      </c>
      <c r="AA11" s="216">
        <v>13.31</v>
      </c>
      <c r="AB11" s="216">
        <v>0</v>
      </c>
      <c r="AC11" s="216">
        <v>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5.81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88.24</v>
      </c>
      <c r="L12" s="216">
        <v>46.04</v>
      </c>
      <c r="M12" s="216">
        <v>0</v>
      </c>
      <c r="N12" s="216">
        <v>1.2</v>
      </c>
      <c r="O12" s="216">
        <v>2.02</v>
      </c>
      <c r="P12" s="216">
        <v>2.0699999999999998</v>
      </c>
      <c r="Q12" s="216">
        <v>5.54</v>
      </c>
      <c r="R12" s="216">
        <v>0.43</v>
      </c>
      <c r="S12" s="216">
        <v>3.74</v>
      </c>
      <c r="T12" s="216">
        <v>0</v>
      </c>
      <c r="U12" s="216">
        <v>7.63</v>
      </c>
      <c r="V12" s="216">
        <v>0.21</v>
      </c>
      <c r="W12" s="216">
        <v>0.28999999999999998</v>
      </c>
      <c r="X12" s="216">
        <v>2.91</v>
      </c>
      <c r="Y12" s="216">
        <v>0</v>
      </c>
      <c r="Z12" s="216">
        <v>1.41</v>
      </c>
      <c r="AA12" s="216">
        <v>13.31</v>
      </c>
      <c r="AB12" s="216">
        <v>0</v>
      </c>
      <c r="AC12" s="216">
        <v>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5.81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88.24</v>
      </c>
      <c r="L13" s="216">
        <v>46.04</v>
      </c>
      <c r="M13" s="216">
        <v>0</v>
      </c>
      <c r="N13" s="216">
        <v>1.2</v>
      </c>
      <c r="O13" s="216">
        <v>2.02</v>
      </c>
      <c r="P13" s="216">
        <v>2.0699999999999998</v>
      </c>
      <c r="Q13" s="216">
        <v>5.54</v>
      </c>
      <c r="R13" s="216">
        <v>0.43</v>
      </c>
      <c r="S13" s="216">
        <v>3.74</v>
      </c>
      <c r="T13" s="216">
        <v>0</v>
      </c>
      <c r="U13" s="216">
        <v>7.63</v>
      </c>
      <c r="V13" s="216">
        <v>0.21</v>
      </c>
      <c r="W13" s="216">
        <v>0.28999999999999998</v>
      </c>
      <c r="X13" s="216">
        <v>2.91</v>
      </c>
      <c r="Y13" s="216">
        <v>0</v>
      </c>
      <c r="Z13" s="216">
        <v>1.41</v>
      </c>
      <c r="AA13" s="216">
        <v>13.31</v>
      </c>
      <c r="AB13" s="216">
        <v>0</v>
      </c>
      <c r="AC13" s="216">
        <v>-10.76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5.81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88.24</v>
      </c>
      <c r="L14" s="216">
        <v>46.04</v>
      </c>
      <c r="M14" s="216">
        <v>0</v>
      </c>
      <c r="N14" s="216">
        <v>1.2</v>
      </c>
      <c r="O14" s="216">
        <v>2.02</v>
      </c>
      <c r="P14" s="216">
        <v>2.0699999999999998</v>
      </c>
      <c r="Q14" s="216">
        <v>5.54</v>
      </c>
      <c r="R14" s="216">
        <v>0.43</v>
      </c>
      <c r="S14" s="216">
        <v>3.74</v>
      </c>
      <c r="T14" s="216">
        <v>0</v>
      </c>
      <c r="U14" s="216">
        <v>7.63</v>
      </c>
      <c r="V14" s="216">
        <v>0.21</v>
      </c>
      <c r="W14" s="216">
        <v>0.28999999999999998</v>
      </c>
      <c r="X14" s="216">
        <v>2.91</v>
      </c>
      <c r="Y14" s="216">
        <v>0</v>
      </c>
      <c r="Z14" s="216">
        <v>1.41</v>
      </c>
      <c r="AA14" s="216">
        <v>13.31</v>
      </c>
      <c r="AB14" s="216">
        <v>0</v>
      </c>
      <c r="AC14" s="216">
        <v>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5.81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91.32</v>
      </c>
      <c r="L15" s="216">
        <v>46.81</v>
      </c>
      <c r="M15" s="216">
        <v>0</v>
      </c>
      <c r="N15" s="216">
        <v>1.2</v>
      </c>
      <c r="O15" s="216">
        <v>2.02</v>
      </c>
      <c r="P15" s="216">
        <v>2.0699999999999998</v>
      </c>
      <c r="Q15" s="216">
        <v>5.54</v>
      </c>
      <c r="R15" s="216">
        <v>0.43</v>
      </c>
      <c r="S15" s="216">
        <v>3.84</v>
      </c>
      <c r="T15" s="216">
        <v>0</v>
      </c>
      <c r="U15" s="216">
        <v>7.63</v>
      </c>
      <c r="V15" s="216">
        <v>0.21</v>
      </c>
      <c r="W15" s="216">
        <v>0.41</v>
      </c>
      <c r="X15" s="216">
        <v>1.5</v>
      </c>
      <c r="Y15" s="216">
        <v>0</v>
      </c>
      <c r="Z15" s="216">
        <v>2.27</v>
      </c>
      <c r="AA15" s="216">
        <v>13.62</v>
      </c>
      <c r="AB15" s="216">
        <v>0</v>
      </c>
      <c r="AC15" s="216">
        <v>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5.81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91.32</v>
      </c>
      <c r="L16" s="216">
        <v>46.81</v>
      </c>
      <c r="M16" s="216">
        <v>0</v>
      </c>
      <c r="N16" s="216">
        <v>1.2</v>
      </c>
      <c r="O16" s="216">
        <v>2.02</v>
      </c>
      <c r="P16" s="216">
        <v>2.0699999999999998</v>
      </c>
      <c r="Q16" s="216">
        <v>5.54</v>
      </c>
      <c r="R16" s="216">
        <v>0.43</v>
      </c>
      <c r="S16" s="216">
        <v>3.84</v>
      </c>
      <c r="T16" s="216">
        <v>0</v>
      </c>
      <c r="U16" s="216">
        <v>7.63</v>
      </c>
      <c r="V16" s="216">
        <v>0.21</v>
      </c>
      <c r="W16" s="216">
        <v>0.41</v>
      </c>
      <c r="X16" s="216">
        <v>1.5</v>
      </c>
      <c r="Y16" s="216">
        <v>0</v>
      </c>
      <c r="Z16" s="216">
        <v>2.27</v>
      </c>
      <c r="AA16" s="216">
        <v>13.62</v>
      </c>
      <c r="AB16" s="216">
        <v>0</v>
      </c>
      <c r="AC16" s="216">
        <v>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5.81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91.32</v>
      </c>
      <c r="L17" s="216">
        <v>46.81</v>
      </c>
      <c r="M17" s="216">
        <v>0</v>
      </c>
      <c r="N17" s="216">
        <v>1.2</v>
      </c>
      <c r="O17" s="216">
        <v>2.02</v>
      </c>
      <c r="P17" s="216">
        <v>2.0699999999999998</v>
      </c>
      <c r="Q17" s="216">
        <v>5.54</v>
      </c>
      <c r="R17" s="216">
        <v>0.43</v>
      </c>
      <c r="S17" s="216">
        <v>3.84</v>
      </c>
      <c r="T17" s="216">
        <v>0</v>
      </c>
      <c r="U17" s="216">
        <v>7.63</v>
      </c>
      <c r="V17" s="216">
        <v>0.21</v>
      </c>
      <c r="W17" s="216">
        <v>0.41</v>
      </c>
      <c r="X17" s="216">
        <v>1.5</v>
      </c>
      <c r="Y17" s="216">
        <v>0</v>
      </c>
      <c r="Z17" s="216">
        <v>2.27</v>
      </c>
      <c r="AA17" s="216">
        <v>13.62</v>
      </c>
      <c r="AB17" s="216">
        <v>0</v>
      </c>
      <c r="AC17" s="216">
        <v>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5.81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91.32</v>
      </c>
      <c r="L18" s="216">
        <v>46.81</v>
      </c>
      <c r="M18" s="216">
        <v>0</v>
      </c>
      <c r="N18" s="216">
        <v>1.2</v>
      </c>
      <c r="O18" s="216">
        <v>2.02</v>
      </c>
      <c r="P18" s="216">
        <v>2.0699999999999998</v>
      </c>
      <c r="Q18" s="216">
        <v>5.54</v>
      </c>
      <c r="R18" s="216">
        <v>0.43</v>
      </c>
      <c r="S18" s="216">
        <v>3.84</v>
      </c>
      <c r="T18" s="216">
        <v>0</v>
      </c>
      <c r="U18" s="216">
        <v>7.63</v>
      </c>
      <c r="V18" s="216">
        <v>0.21</v>
      </c>
      <c r="W18" s="216">
        <v>0.41</v>
      </c>
      <c r="X18" s="216">
        <v>1.5</v>
      </c>
      <c r="Y18" s="216">
        <v>0</v>
      </c>
      <c r="Z18" s="216">
        <v>2.27</v>
      </c>
      <c r="AA18" s="216">
        <v>13.62</v>
      </c>
      <c r="AB18" s="216">
        <v>0</v>
      </c>
      <c r="AC18" s="216">
        <v>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5.81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91.32</v>
      </c>
      <c r="L19" s="216">
        <v>46.81</v>
      </c>
      <c r="M19" s="216">
        <v>0</v>
      </c>
      <c r="N19" s="216">
        <v>1.2</v>
      </c>
      <c r="O19" s="216">
        <v>2.02</v>
      </c>
      <c r="P19" s="216">
        <v>2.0699999999999998</v>
      </c>
      <c r="Q19" s="216">
        <v>5.54</v>
      </c>
      <c r="R19" s="216">
        <v>0.43</v>
      </c>
      <c r="S19" s="216">
        <v>3.84</v>
      </c>
      <c r="T19" s="216">
        <v>0</v>
      </c>
      <c r="U19" s="216">
        <v>7.63</v>
      </c>
      <c r="V19" s="216">
        <v>0.21</v>
      </c>
      <c r="W19" s="216">
        <v>0.41</v>
      </c>
      <c r="X19" s="216">
        <v>1.5</v>
      </c>
      <c r="Y19" s="216">
        <v>0</v>
      </c>
      <c r="Z19" s="216">
        <v>2.27</v>
      </c>
      <c r="AA19" s="216">
        <v>13.62</v>
      </c>
      <c r="AB19" s="216">
        <v>0</v>
      </c>
      <c r="AC19" s="216">
        <v>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5.81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91.32</v>
      </c>
      <c r="L20" s="216">
        <v>46.81</v>
      </c>
      <c r="M20" s="216">
        <v>0</v>
      </c>
      <c r="N20" s="216">
        <v>1.2</v>
      </c>
      <c r="O20" s="216">
        <v>2.02</v>
      </c>
      <c r="P20" s="216">
        <v>2.0699999999999998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7.63</v>
      </c>
      <c r="V20" s="216">
        <v>0.21</v>
      </c>
      <c r="W20" s="216">
        <v>0.41</v>
      </c>
      <c r="X20" s="216">
        <v>1.5</v>
      </c>
      <c r="Y20" s="216">
        <v>0</v>
      </c>
      <c r="Z20" s="216">
        <v>2.27</v>
      </c>
      <c r="AA20" s="216">
        <v>0.92</v>
      </c>
      <c r="AB20" s="216">
        <v>0</v>
      </c>
      <c r="AC20" s="216">
        <v>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5.81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36.03</v>
      </c>
      <c r="L21" s="216">
        <v>46.81</v>
      </c>
      <c r="M21" s="216">
        <v>0</v>
      </c>
      <c r="N21" s="216">
        <v>1.2</v>
      </c>
      <c r="O21" s="216">
        <v>2.02</v>
      </c>
      <c r="P21" s="216">
        <v>2.0699999999999998</v>
      </c>
      <c r="Q21" s="216">
        <v>5.54</v>
      </c>
      <c r="R21" s="216">
        <v>0.43</v>
      </c>
      <c r="S21" s="216">
        <v>0.27</v>
      </c>
      <c r="T21" s="216">
        <v>0</v>
      </c>
      <c r="U21" s="216">
        <v>7.63</v>
      </c>
      <c r="V21" s="216">
        <v>0.21</v>
      </c>
      <c r="W21" s="216">
        <v>0.41</v>
      </c>
      <c r="X21" s="216">
        <v>1.5</v>
      </c>
      <c r="Y21" s="216">
        <v>0</v>
      </c>
      <c r="Z21" s="216">
        <v>1.41</v>
      </c>
      <c r="AA21" s="216">
        <v>0.92</v>
      </c>
      <c r="AB21" s="216">
        <v>0</v>
      </c>
      <c r="AC21" s="216">
        <v>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5.81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36.03</v>
      </c>
      <c r="L22" s="216">
        <v>46.81</v>
      </c>
      <c r="M22" s="216">
        <v>0</v>
      </c>
      <c r="N22" s="216">
        <v>1.2</v>
      </c>
      <c r="O22" s="216">
        <v>2.02</v>
      </c>
      <c r="P22" s="216">
        <v>2.0699999999999998</v>
      </c>
      <c r="Q22" s="216">
        <v>5.54</v>
      </c>
      <c r="R22" s="216">
        <v>0.43</v>
      </c>
      <c r="S22" s="216">
        <v>0.27</v>
      </c>
      <c r="T22" s="216">
        <v>0</v>
      </c>
      <c r="U22" s="216">
        <v>7.63</v>
      </c>
      <c r="V22" s="216">
        <v>0.21</v>
      </c>
      <c r="W22" s="216">
        <v>0.41</v>
      </c>
      <c r="X22" s="216">
        <v>1.5</v>
      </c>
      <c r="Y22" s="216">
        <v>0</v>
      </c>
      <c r="Z22" s="216">
        <v>1.41</v>
      </c>
      <c r="AA22" s="216">
        <v>0.92</v>
      </c>
      <c r="AB22" s="216">
        <v>0</v>
      </c>
      <c r="AC22" s="216">
        <v>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5.81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6.62</v>
      </c>
      <c r="L23" s="216">
        <v>22.04</v>
      </c>
      <c r="M23" s="216">
        <v>0</v>
      </c>
      <c r="N23" s="216">
        <v>1.2</v>
      </c>
      <c r="O23" s="216">
        <v>2.02</v>
      </c>
      <c r="P23" s="216">
        <v>2.0699999999999998</v>
      </c>
      <c r="Q23" s="216">
        <v>5.54</v>
      </c>
      <c r="R23" s="216">
        <v>0.43</v>
      </c>
      <c r="S23" s="216">
        <v>0.27</v>
      </c>
      <c r="T23" s="216">
        <v>0</v>
      </c>
      <c r="U23" s="216">
        <v>7.63</v>
      </c>
      <c r="V23" s="216">
        <v>0.24</v>
      </c>
      <c r="W23" s="216">
        <v>1.0900000000000001</v>
      </c>
      <c r="X23" s="216">
        <v>1.5</v>
      </c>
      <c r="Y23" s="216">
        <v>0</v>
      </c>
      <c r="Z23" s="216">
        <v>1.41</v>
      </c>
      <c r="AA23" s="216">
        <v>0.92</v>
      </c>
      <c r="AB23" s="216">
        <v>0</v>
      </c>
      <c r="AC23" s="216">
        <v>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5.81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6.62</v>
      </c>
      <c r="L24" s="216">
        <v>22.04</v>
      </c>
      <c r="M24" s="216">
        <v>0</v>
      </c>
      <c r="N24" s="216">
        <v>1.2</v>
      </c>
      <c r="O24" s="216">
        <v>2.02</v>
      </c>
      <c r="P24" s="216">
        <v>2.0699999999999998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7.63</v>
      </c>
      <c r="V24" s="216">
        <v>0.21</v>
      </c>
      <c r="W24" s="216">
        <v>1.55</v>
      </c>
      <c r="X24" s="216">
        <v>1.5</v>
      </c>
      <c r="Y24" s="216">
        <v>0</v>
      </c>
      <c r="Z24" s="216">
        <v>1.41</v>
      </c>
      <c r="AA24" s="216">
        <v>0.92</v>
      </c>
      <c r="AB24" s="216">
        <v>0</v>
      </c>
      <c r="AC24" s="216">
        <v>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5.81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6.62</v>
      </c>
      <c r="L25" s="216">
        <v>22.04</v>
      </c>
      <c r="M25" s="216">
        <v>0</v>
      </c>
      <c r="N25" s="216">
        <v>1.2</v>
      </c>
      <c r="O25" s="216">
        <v>2.02</v>
      </c>
      <c r="P25" s="216">
        <v>2.0699999999999998</v>
      </c>
      <c r="Q25" s="216">
        <v>5.54</v>
      </c>
      <c r="R25" s="216">
        <v>0.43</v>
      </c>
      <c r="S25" s="216">
        <v>0.27</v>
      </c>
      <c r="T25" s="216">
        <v>0</v>
      </c>
      <c r="U25" s="216">
        <v>7.63</v>
      </c>
      <c r="V25" s="216">
        <v>0.21</v>
      </c>
      <c r="W25" s="216">
        <v>1.49</v>
      </c>
      <c r="X25" s="216">
        <v>1.5</v>
      </c>
      <c r="Y25" s="216">
        <v>0</v>
      </c>
      <c r="Z25" s="216">
        <v>1.1200000000000001</v>
      </c>
      <c r="AA25" s="216">
        <v>0.72</v>
      </c>
      <c r="AB25" s="216">
        <v>0</v>
      </c>
      <c r="AC25" s="216">
        <v>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5.81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6.62</v>
      </c>
      <c r="L26" s="216">
        <v>22.04</v>
      </c>
      <c r="M26" s="216">
        <v>0</v>
      </c>
      <c r="N26" s="216">
        <v>1.2</v>
      </c>
      <c r="O26" s="216">
        <v>2.02</v>
      </c>
      <c r="P26" s="216">
        <v>2.0699999999999998</v>
      </c>
      <c r="Q26" s="216">
        <v>5.54</v>
      </c>
      <c r="R26" s="216">
        <v>0.87</v>
      </c>
      <c r="S26" s="216">
        <v>0.27</v>
      </c>
      <c r="T26" s="216">
        <v>0</v>
      </c>
      <c r="U26" s="216">
        <v>7.63</v>
      </c>
      <c r="V26" s="216">
        <v>0.22</v>
      </c>
      <c r="W26" s="216">
        <v>1.49</v>
      </c>
      <c r="X26" s="216">
        <v>1.5</v>
      </c>
      <c r="Y26" s="216">
        <v>0</v>
      </c>
      <c r="Z26" s="216">
        <v>1.1200000000000001</v>
      </c>
      <c r="AA26" s="216">
        <v>0.72</v>
      </c>
      <c r="AB26" s="216">
        <v>0</v>
      </c>
      <c r="AC26" s="216">
        <v>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5.81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6.62</v>
      </c>
      <c r="L27" s="216">
        <v>22.04</v>
      </c>
      <c r="M27" s="216">
        <v>0</v>
      </c>
      <c r="N27" s="216">
        <v>1.2</v>
      </c>
      <c r="O27" s="216">
        <v>2.02</v>
      </c>
      <c r="P27" s="216">
        <v>2.0699999999999998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7.63</v>
      </c>
      <c r="V27" s="216">
        <v>0.21</v>
      </c>
      <c r="W27" s="216">
        <v>1.49</v>
      </c>
      <c r="X27" s="216">
        <v>1.5</v>
      </c>
      <c r="Y27" s="216">
        <v>0</v>
      </c>
      <c r="Z27" s="216">
        <v>1.68</v>
      </c>
      <c r="AA27" s="216">
        <v>0.72</v>
      </c>
      <c r="AB27" s="216">
        <v>0</v>
      </c>
      <c r="AC27" s="216">
        <v>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5.81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6.62</v>
      </c>
      <c r="L28" s="216">
        <v>22.04</v>
      </c>
      <c r="M28" s="216">
        <v>0</v>
      </c>
      <c r="N28" s="216">
        <v>1.2</v>
      </c>
      <c r="O28" s="216">
        <v>2.02</v>
      </c>
      <c r="P28" s="216">
        <v>2.0699999999999998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7.63</v>
      </c>
      <c r="V28" s="216">
        <v>0.21</v>
      </c>
      <c r="W28" s="216">
        <v>1.49</v>
      </c>
      <c r="X28" s="216">
        <v>1.5</v>
      </c>
      <c r="Y28" s="216">
        <v>0</v>
      </c>
      <c r="Z28" s="216">
        <v>0</v>
      </c>
      <c r="AA28" s="216">
        <v>0.92</v>
      </c>
      <c r="AB28" s="216">
        <v>0</v>
      </c>
      <c r="AC28" s="216">
        <v>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5.81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6.62</v>
      </c>
      <c r="L29" s="216">
        <v>22.04</v>
      </c>
      <c r="M29" s="216">
        <v>0</v>
      </c>
      <c r="N29" s="216">
        <v>1.2</v>
      </c>
      <c r="O29" s="216">
        <v>2.02</v>
      </c>
      <c r="P29" s="216">
        <v>2.0699999999999998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7.63</v>
      </c>
      <c r="V29" s="216">
        <v>0.21</v>
      </c>
      <c r="W29" s="216">
        <v>1.49</v>
      </c>
      <c r="X29" s="216">
        <v>1.5</v>
      </c>
      <c r="Y29" s="216">
        <v>0</v>
      </c>
      <c r="Z29" s="216">
        <v>1.41</v>
      </c>
      <c r="AA29" s="216">
        <v>0.92</v>
      </c>
      <c r="AB29" s="216">
        <v>0</v>
      </c>
      <c r="AC29" s="216">
        <v>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5.81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6.62</v>
      </c>
      <c r="L30" s="216">
        <v>22.04</v>
      </c>
      <c r="M30" s="216">
        <v>0</v>
      </c>
      <c r="N30" s="216">
        <v>1.2</v>
      </c>
      <c r="O30" s="216">
        <v>2.02</v>
      </c>
      <c r="P30" s="216">
        <v>2.0699999999999998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7.63</v>
      </c>
      <c r="V30" s="216">
        <v>0.21</v>
      </c>
      <c r="W30" s="216">
        <v>1.49</v>
      </c>
      <c r="X30" s="216">
        <v>1.5</v>
      </c>
      <c r="Y30" s="216">
        <v>0</v>
      </c>
      <c r="Z30" s="216">
        <v>1.41</v>
      </c>
      <c r="AA30" s="216">
        <v>0.92</v>
      </c>
      <c r="AB30" s="216">
        <v>0</v>
      </c>
      <c r="AC30" s="216">
        <v>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5.81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6.62</v>
      </c>
      <c r="L31" s="216">
        <v>22.04</v>
      </c>
      <c r="M31" s="216">
        <v>0</v>
      </c>
      <c r="N31" s="216">
        <v>1.2</v>
      </c>
      <c r="O31" s="216">
        <v>2.02</v>
      </c>
      <c r="P31" s="216">
        <v>1.76</v>
      </c>
      <c r="Q31" s="216">
        <v>5.54</v>
      </c>
      <c r="R31" s="216">
        <v>0.43</v>
      </c>
      <c r="S31" s="216">
        <v>0.27</v>
      </c>
      <c r="T31" s="216">
        <v>0</v>
      </c>
      <c r="U31" s="216">
        <v>7.63</v>
      </c>
      <c r="V31" s="216">
        <v>0.21</v>
      </c>
      <c r="W31" s="216">
        <v>1.64</v>
      </c>
      <c r="X31" s="216">
        <v>13.49</v>
      </c>
      <c r="Y31" s="216">
        <v>0</v>
      </c>
      <c r="Z31" s="216">
        <v>1.41</v>
      </c>
      <c r="AA31" s="216">
        <v>0.92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5.81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6.62</v>
      </c>
      <c r="L32" s="216">
        <v>22.04</v>
      </c>
      <c r="M32" s="216">
        <v>0</v>
      </c>
      <c r="N32" s="216">
        <v>1.2</v>
      </c>
      <c r="O32" s="216">
        <v>2.02</v>
      </c>
      <c r="P32" s="216">
        <v>1.76</v>
      </c>
      <c r="Q32" s="216">
        <v>5.54</v>
      </c>
      <c r="R32" s="216">
        <v>0.43</v>
      </c>
      <c r="S32" s="216">
        <v>0.27</v>
      </c>
      <c r="T32" s="216">
        <v>0</v>
      </c>
      <c r="U32" s="216">
        <v>7.63</v>
      </c>
      <c r="V32" s="216">
        <v>0.21</v>
      </c>
      <c r="W32" s="216">
        <v>1.64</v>
      </c>
      <c r="X32" s="216">
        <v>13.49</v>
      </c>
      <c r="Y32" s="216">
        <v>0</v>
      </c>
      <c r="Z32" s="216">
        <v>1.41</v>
      </c>
      <c r="AA32" s="216">
        <v>0.92</v>
      </c>
      <c r="AB32" s="216">
        <v>0</v>
      </c>
      <c r="AC32" s="216">
        <v>-12.32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5.81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90.95</v>
      </c>
      <c r="L33" s="216">
        <v>48.65</v>
      </c>
      <c r="M33" s="216">
        <v>0</v>
      </c>
      <c r="N33" s="216">
        <v>1.2</v>
      </c>
      <c r="O33" s="216">
        <v>2.02</v>
      </c>
      <c r="P33" s="216">
        <v>1.75</v>
      </c>
      <c r="Q33" s="216">
        <v>5.54</v>
      </c>
      <c r="R33" s="216">
        <v>0.43</v>
      </c>
      <c r="S33" s="216">
        <v>0.27</v>
      </c>
      <c r="T33" s="216">
        <v>0</v>
      </c>
      <c r="U33" s="216">
        <v>7.63</v>
      </c>
      <c r="V33" s="216">
        <v>0.21</v>
      </c>
      <c r="W33" s="216">
        <v>1.64</v>
      </c>
      <c r="X33" s="216">
        <v>13.49</v>
      </c>
      <c r="Y33" s="216">
        <v>0</v>
      </c>
      <c r="Z33" s="216">
        <v>1.41</v>
      </c>
      <c r="AA33" s="216">
        <v>0.92</v>
      </c>
      <c r="AB33" s="216">
        <v>0</v>
      </c>
      <c r="AC33" s="216">
        <v>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5.81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91.15</v>
      </c>
      <c r="L34" s="216">
        <v>48.65</v>
      </c>
      <c r="M34" s="216">
        <v>0</v>
      </c>
      <c r="N34" s="216">
        <v>1.2</v>
      </c>
      <c r="O34" s="216">
        <v>2.02</v>
      </c>
      <c r="P34" s="216">
        <v>1.75</v>
      </c>
      <c r="Q34" s="216">
        <v>5.54</v>
      </c>
      <c r="R34" s="216">
        <v>0.43</v>
      </c>
      <c r="S34" s="216">
        <v>0.27</v>
      </c>
      <c r="T34" s="216">
        <v>0</v>
      </c>
      <c r="U34" s="216">
        <v>7.63</v>
      </c>
      <c r="V34" s="216">
        <v>0.21</v>
      </c>
      <c r="W34" s="216">
        <v>1.64</v>
      </c>
      <c r="X34" s="216">
        <v>13.49</v>
      </c>
      <c r="Y34" s="216">
        <v>0</v>
      </c>
      <c r="Z34" s="216">
        <v>1.41</v>
      </c>
      <c r="AA34" s="216">
        <v>0.92</v>
      </c>
      <c r="AB34" s="216">
        <v>0</v>
      </c>
      <c r="AC34" s="216">
        <v>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5.79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94.28</v>
      </c>
      <c r="L35" s="216">
        <v>48.65</v>
      </c>
      <c r="M35" s="216">
        <v>0</v>
      </c>
      <c r="N35" s="216">
        <v>1.2</v>
      </c>
      <c r="O35" s="216">
        <v>2.02</v>
      </c>
      <c r="P35" s="216">
        <v>1.74</v>
      </c>
      <c r="Q35" s="216">
        <v>5.54</v>
      </c>
      <c r="R35" s="216">
        <v>0.43</v>
      </c>
      <c r="S35" s="216">
        <v>0.27</v>
      </c>
      <c r="T35" s="216">
        <v>0</v>
      </c>
      <c r="U35" s="216">
        <v>7.63</v>
      </c>
      <c r="V35" s="216">
        <v>0.21</v>
      </c>
      <c r="W35" s="216">
        <v>1.64</v>
      </c>
      <c r="X35" s="216">
        <v>13.49</v>
      </c>
      <c r="Y35" s="216">
        <v>0</v>
      </c>
      <c r="Z35" s="216">
        <v>1.41</v>
      </c>
      <c r="AA35" s="216">
        <v>0.92</v>
      </c>
      <c r="AB35" s="216">
        <v>0</v>
      </c>
      <c r="AC35" s="216">
        <v>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5.79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94.28</v>
      </c>
      <c r="L36" s="216">
        <v>48.65</v>
      </c>
      <c r="M36" s="216">
        <v>0</v>
      </c>
      <c r="N36" s="216">
        <v>1.2</v>
      </c>
      <c r="O36" s="216">
        <v>2.02</v>
      </c>
      <c r="P36" s="216">
        <v>1.74</v>
      </c>
      <c r="Q36" s="216">
        <v>5.54</v>
      </c>
      <c r="R36" s="216">
        <v>0.43</v>
      </c>
      <c r="S36" s="216">
        <v>0.27</v>
      </c>
      <c r="T36" s="216">
        <v>0</v>
      </c>
      <c r="U36" s="216">
        <v>7.63</v>
      </c>
      <c r="V36" s="216">
        <v>0.21</v>
      </c>
      <c r="W36" s="216">
        <v>1.64</v>
      </c>
      <c r="X36" s="216">
        <v>13.49</v>
      </c>
      <c r="Y36" s="216">
        <v>0</v>
      </c>
      <c r="Z36" s="216">
        <v>1.41</v>
      </c>
      <c r="AA36" s="216">
        <v>0.92</v>
      </c>
      <c r="AB36" s="216">
        <v>0</v>
      </c>
      <c r="AC36" s="216">
        <v>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5.79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94.28</v>
      </c>
      <c r="L37" s="216">
        <v>48.65</v>
      </c>
      <c r="M37" s="216">
        <v>0</v>
      </c>
      <c r="N37" s="216">
        <v>1.2</v>
      </c>
      <c r="O37" s="216">
        <v>2.02</v>
      </c>
      <c r="P37" s="216">
        <v>1.78</v>
      </c>
      <c r="Q37" s="216">
        <v>5.54</v>
      </c>
      <c r="R37" s="216">
        <v>0.43</v>
      </c>
      <c r="S37" s="216">
        <v>0.27</v>
      </c>
      <c r="T37" s="216">
        <v>0</v>
      </c>
      <c r="U37" s="216">
        <v>7.63</v>
      </c>
      <c r="V37" s="216">
        <v>0.21</v>
      </c>
      <c r="W37" s="216">
        <v>1.64</v>
      </c>
      <c r="X37" s="216">
        <v>13.49</v>
      </c>
      <c r="Y37" s="216">
        <v>0</v>
      </c>
      <c r="Z37" s="216">
        <v>1.41</v>
      </c>
      <c r="AA37" s="216">
        <v>0.92</v>
      </c>
      <c r="AB37" s="216">
        <v>0</v>
      </c>
      <c r="AC37" s="216">
        <v>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5.79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94.28</v>
      </c>
      <c r="L38" s="216">
        <v>48.65</v>
      </c>
      <c r="M38" s="216">
        <v>0</v>
      </c>
      <c r="N38" s="216">
        <v>1.2</v>
      </c>
      <c r="O38" s="216">
        <v>2.02</v>
      </c>
      <c r="P38" s="216">
        <v>1.77</v>
      </c>
      <c r="Q38" s="216">
        <v>5.54</v>
      </c>
      <c r="R38" s="216">
        <v>0.43</v>
      </c>
      <c r="S38" s="216">
        <v>0.27</v>
      </c>
      <c r="T38" s="216">
        <v>0</v>
      </c>
      <c r="U38" s="216">
        <v>7.63</v>
      </c>
      <c r="V38" s="216">
        <v>0.21</v>
      </c>
      <c r="W38" s="216">
        <v>1.64</v>
      </c>
      <c r="X38" s="216">
        <v>1.5</v>
      </c>
      <c r="Y38" s="216">
        <v>0</v>
      </c>
      <c r="Z38" s="216">
        <v>1.41</v>
      </c>
      <c r="AA38" s="216">
        <v>0.92</v>
      </c>
      <c r="AB38" s="216">
        <v>0</v>
      </c>
      <c r="AC38" s="216">
        <v>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5.79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94.28</v>
      </c>
      <c r="L39" s="216">
        <v>48.65</v>
      </c>
      <c r="M39" s="216">
        <v>0</v>
      </c>
      <c r="N39" s="216">
        <v>1.2</v>
      </c>
      <c r="O39" s="216">
        <v>2.02</v>
      </c>
      <c r="P39" s="216">
        <v>1.77</v>
      </c>
      <c r="Q39" s="216">
        <v>5.54</v>
      </c>
      <c r="R39" s="216">
        <v>0</v>
      </c>
      <c r="S39" s="216">
        <v>0.27</v>
      </c>
      <c r="T39" s="216">
        <v>0</v>
      </c>
      <c r="U39" s="216">
        <v>7.63</v>
      </c>
      <c r="V39" s="216">
        <v>0.21</v>
      </c>
      <c r="W39" s="216">
        <v>0.46</v>
      </c>
      <c r="X39" s="216">
        <v>1.5</v>
      </c>
      <c r="Y39" s="216">
        <v>0</v>
      </c>
      <c r="Z39" s="216">
        <v>1.41</v>
      </c>
      <c r="AA39" s="216">
        <v>13.69</v>
      </c>
      <c r="AB39" s="216">
        <v>0</v>
      </c>
      <c r="AC39" s="216">
        <v>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5.79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94.28</v>
      </c>
      <c r="L40" s="216">
        <v>48.65</v>
      </c>
      <c r="M40" s="216">
        <v>0</v>
      </c>
      <c r="N40" s="216">
        <v>1.2</v>
      </c>
      <c r="O40" s="216">
        <v>2.02</v>
      </c>
      <c r="P40" s="216">
        <v>1.77</v>
      </c>
      <c r="Q40" s="216">
        <v>5.54</v>
      </c>
      <c r="R40" s="216">
        <v>0.38</v>
      </c>
      <c r="S40" s="216">
        <v>0.27</v>
      </c>
      <c r="T40" s="216">
        <v>0</v>
      </c>
      <c r="U40" s="216">
        <v>7.63</v>
      </c>
      <c r="V40" s="216">
        <v>0.21</v>
      </c>
      <c r="W40" s="216">
        <v>0.46</v>
      </c>
      <c r="X40" s="216">
        <v>1.5</v>
      </c>
      <c r="Y40" s="216">
        <v>0</v>
      </c>
      <c r="Z40" s="216">
        <v>1.41</v>
      </c>
      <c r="AA40" s="216">
        <v>13.69</v>
      </c>
      <c r="AB40" s="216">
        <v>0</v>
      </c>
      <c r="AC40" s="216">
        <v>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5.79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94.28</v>
      </c>
      <c r="L41" s="216">
        <v>48.65</v>
      </c>
      <c r="M41" s="216">
        <v>0</v>
      </c>
      <c r="N41" s="216">
        <v>1.2</v>
      </c>
      <c r="O41" s="216">
        <v>2.02</v>
      </c>
      <c r="P41" s="216">
        <v>1.77</v>
      </c>
      <c r="Q41" s="216">
        <v>5.54</v>
      </c>
      <c r="R41" s="216">
        <v>0.43</v>
      </c>
      <c r="S41" s="216">
        <v>0.27</v>
      </c>
      <c r="T41" s="216">
        <v>0</v>
      </c>
      <c r="U41" s="216">
        <v>7.63</v>
      </c>
      <c r="V41" s="216">
        <v>0.21</v>
      </c>
      <c r="W41" s="216">
        <v>0.46</v>
      </c>
      <c r="X41" s="216">
        <v>1.5</v>
      </c>
      <c r="Y41" s="216">
        <v>0</v>
      </c>
      <c r="Z41" s="216">
        <v>1.41</v>
      </c>
      <c r="AA41" s="216">
        <v>13.69</v>
      </c>
      <c r="AB41" s="216">
        <v>0</v>
      </c>
      <c r="AC41" s="216">
        <v>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5.79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94.28</v>
      </c>
      <c r="L42" s="216">
        <v>48.65</v>
      </c>
      <c r="M42" s="216">
        <v>0</v>
      </c>
      <c r="N42" s="216">
        <v>1.2</v>
      </c>
      <c r="O42" s="216">
        <v>2.02</v>
      </c>
      <c r="P42" s="216">
        <v>1.77</v>
      </c>
      <c r="Q42" s="216">
        <v>5.54</v>
      </c>
      <c r="R42" s="216">
        <v>0.43</v>
      </c>
      <c r="S42" s="216">
        <v>0.27</v>
      </c>
      <c r="T42" s="216">
        <v>0</v>
      </c>
      <c r="U42" s="216">
        <v>7.63</v>
      </c>
      <c r="V42" s="216">
        <v>0.21</v>
      </c>
      <c r="W42" s="216">
        <v>0.46</v>
      </c>
      <c r="X42" s="216">
        <v>1.5</v>
      </c>
      <c r="Y42" s="216">
        <v>0</v>
      </c>
      <c r="Z42" s="216">
        <v>1.41</v>
      </c>
      <c r="AA42" s="216">
        <v>13.69</v>
      </c>
      <c r="AB42" s="216">
        <v>0</v>
      </c>
      <c r="AC42" s="216">
        <v>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5.79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84.05</v>
      </c>
      <c r="L43" s="216">
        <v>48.65</v>
      </c>
      <c r="M43" s="216">
        <v>0</v>
      </c>
      <c r="N43" s="216">
        <v>1.2</v>
      </c>
      <c r="O43" s="216">
        <v>2.02</v>
      </c>
      <c r="P43" s="216">
        <v>1.75</v>
      </c>
      <c r="Q43" s="216">
        <v>5.54</v>
      </c>
      <c r="R43" s="216">
        <v>0.43</v>
      </c>
      <c r="S43" s="216">
        <v>0.27</v>
      </c>
      <c r="T43" s="216">
        <v>0</v>
      </c>
      <c r="U43" s="216">
        <v>7.63</v>
      </c>
      <c r="V43" s="216">
        <v>0.21</v>
      </c>
      <c r="W43" s="216">
        <v>0.46</v>
      </c>
      <c r="X43" s="216">
        <v>1.5</v>
      </c>
      <c r="Y43" s="216">
        <v>0</v>
      </c>
      <c r="Z43" s="216">
        <v>1.41</v>
      </c>
      <c r="AA43" s="216">
        <v>13.69</v>
      </c>
      <c r="AB43" s="216">
        <v>0</v>
      </c>
      <c r="AC43" s="216">
        <v>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5.79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84.04</v>
      </c>
      <c r="L44" s="216">
        <v>48.65</v>
      </c>
      <c r="M44" s="216">
        <v>0</v>
      </c>
      <c r="N44" s="216">
        <v>1.2</v>
      </c>
      <c r="O44" s="216">
        <v>2.02</v>
      </c>
      <c r="P44" s="216">
        <v>1.75</v>
      </c>
      <c r="Q44" s="216">
        <v>5.54</v>
      </c>
      <c r="R44" s="216">
        <v>6.16</v>
      </c>
      <c r="S44" s="216">
        <v>0.27</v>
      </c>
      <c r="T44" s="216">
        <v>0</v>
      </c>
      <c r="U44" s="216">
        <v>7.63</v>
      </c>
      <c r="V44" s="216">
        <v>0.21</v>
      </c>
      <c r="W44" s="216">
        <v>0.46</v>
      </c>
      <c r="X44" s="216">
        <v>1.5</v>
      </c>
      <c r="Y44" s="216">
        <v>0</v>
      </c>
      <c r="Z44" s="216">
        <v>1.41</v>
      </c>
      <c r="AA44" s="216">
        <v>13.69</v>
      </c>
      <c r="AB44" s="216">
        <v>0</v>
      </c>
      <c r="AC44" s="216">
        <v>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5.79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83.44</v>
      </c>
      <c r="L45" s="216">
        <v>48.65</v>
      </c>
      <c r="M45" s="216">
        <v>0</v>
      </c>
      <c r="N45" s="216">
        <v>1.2</v>
      </c>
      <c r="O45" s="216">
        <v>2.02</v>
      </c>
      <c r="P45" s="216">
        <v>1.75</v>
      </c>
      <c r="Q45" s="216">
        <v>5.54</v>
      </c>
      <c r="R45" s="216">
        <v>0.43</v>
      </c>
      <c r="S45" s="216">
        <v>0.27</v>
      </c>
      <c r="T45" s="216">
        <v>0</v>
      </c>
      <c r="U45" s="216">
        <v>7.63</v>
      </c>
      <c r="V45" s="216">
        <v>0.21</v>
      </c>
      <c r="W45" s="216">
        <v>0.46</v>
      </c>
      <c r="X45" s="216">
        <v>1.5</v>
      </c>
      <c r="Y45" s="216">
        <v>0</v>
      </c>
      <c r="Z45" s="216">
        <v>19.670000000000002</v>
      </c>
      <c r="AA45" s="216">
        <v>13.69</v>
      </c>
      <c r="AB45" s="216">
        <v>0</v>
      </c>
      <c r="AC45" s="216">
        <v>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5.79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83.43</v>
      </c>
      <c r="L46" s="216">
        <v>48.65</v>
      </c>
      <c r="M46" s="216">
        <v>0</v>
      </c>
      <c r="N46" s="216">
        <v>1.2</v>
      </c>
      <c r="O46" s="216">
        <v>2.02</v>
      </c>
      <c r="P46" s="216">
        <v>1.75</v>
      </c>
      <c r="Q46" s="216">
        <v>5.54</v>
      </c>
      <c r="R46" s="216">
        <v>0.43</v>
      </c>
      <c r="S46" s="216">
        <v>0.27</v>
      </c>
      <c r="T46" s="216">
        <v>0</v>
      </c>
      <c r="U46" s="216">
        <v>7.63</v>
      </c>
      <c r="V46" s="216">
        <v>0.21</v>
      </c>
      <c r="W46" s="216">
        <v>0.46</v>
      </c>
      <c r="X46" s="216">
        <v>1.5</v>
      </c>
      <c r="Y46" s="216">
        <v>0</v>
      </c>
      <c r="Z46" s="216">
        <v>19.670000000000002</v>
      </c>
      <c r="AA46" s="216">
        <v>13.69</v>
      </c>
      <c r="AB46" s="216">
        <v>0</v>
      </c>
      <c r="AC46" s="216">
        <v>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5.79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83.44</v>
      </c>
      <c r="L47" s="216">
        <v>48.65</v>
      </c>
      <c r="M47" s="216">
        <v>0</v>
      </c>
      <c r="N47" s="216">
        <v>1.2</v>
      </c>
      <c r="O47" s="216">
        <v>2.02</v>
      </c>
      <c r="P47" s="216">
        <v>1.75</v>
      </c>
      <c r="Q47" s="216">
        <v>5.54</v>
      </c>
      <c r="R47" s="216">
        <v>0.43</v>
      </c>
      <c r="S47" s="216">
        <v>0.27</v>
      </c>
      <c r="T47" s="216">
        <v>0</v>
      </c>
      <c r="U47" s="216">
        <v>7.63</v>
      </c>
      <c r="V47" s="216">
        <v>0.21</v>
      </c>
      <c r="W47" s="216">
        <v>0.46</v>
      </c>
      <c r="X47" s="216">
        <v>1.5</v>
      </c>
      <c r="Y47" s="216">
        <v>0</v>
      </c>
      <c r="Z47" s="216">
        <v>19.670000000000002</v>
      </c>
      <c r="AA47" s="216">
        <v>13.69</v>
      </c>
      <c r="AB47" s="216">
        <v>0</v>
      </c>
      <c r="AC47" s="216">
        <v>0.23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5.79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83.43</v>
      </c>
      <c r="L48" s="216">
        <v>48.65</v>
      </c>
      <c r="M48" s="216">
        <v>0</v>
      </c>
      <c r="N48" s="216">
        <v>1.2</v>
      </c>
      <c r="O48" s="216">
        <v>2.02</v>
      </c>
      <c r="P48" s="216">
        <v>1.75</v>
      </c>
      <c r="Q48" s="216">
        <v>5.54</v>
      </c>
      <c r="R48" s="216">
        <v>0.43</v>
      </c>
      <c r="S48" s="216">
        <v>0.27</v>
      </c>
      <c r="T48" s="216">
        <v>0</v>
      </c>
      <c r="U48" s="216">
        <v>7.63</v>
      </c>
      <c r="V48" s="216">
        <v>0.21</v>
      </c>
      <c r="W48" s="216">
        <v>0.46</v>
      </c>
      <c r="X48" s="216">
        <v>1.5</v>
      </c>
      <c r="Y48" s="216">
        <v>0</v>
      </c>
      <c r="Z48" s="216">
        <v>19.670000000000002</v>
      </c>
      <c r="AA48" s="216">
        <v>13.69</v>
      </c>
      <c r="AB48" s="216">
        <v>0</v>
      </c>
      <c r="AC48" s="216">
        <v>0.23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5.79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83.13</v>
      </c>
      <c r="L49" s="216">
        <v>48.65</v>
      </c>
      <c r="M49" s="216">
        <v>0</v>
      </c>
      <c r="N49" s="216">
        <v>1.2</v>
      </c>
      <c r="O49" s="216">
        <v>2.02</v>
      </c>
      <c r="P49" s="216">
        <v>1.75</v>
      </c>
      <c r="Q49" s="216">
        <v>5.54</v>
      </c>
      <c r="R49" s="216">
        <v>6.16</v>
      </c>
      <c r="S49" s="216">
        <v>0.27</v>
      </c>
      <c r="T49" s="216">
        <v>0</v>
      </c>
      <c r="U49" s="216">
        <v>7.63</v>
      </c>
      <c r="V49" s="216">
        <v>0.21</v>
      </c>
      <c r="W49" s="216">
        <v>0.46</v>
      </c>
      <c r="X49" s="216">
        <v>1.5</v>
      </c>
      <c r="Y49" s="216">
        <v>0</v>
      </c>
      <c r="Z49" s="216">
        <v>19.34</v>
      </c>
      <c r="AA49" s="216">
        <v>13.49</v>
      </c>
      <c r="AB49" s="216">
        <v>0</v>
      </c>
      <c r="AC49" s="216">
        <v>0.23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5.79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83.12</v>
      </c>
      <c r="L50" s="216">
        <v>48.65</v>
      </c>
      <c r="M50" s="216">
        <v>0</v>
      </c>
      <c r="N50" s="216">
        <v>1.2</v>
      </c>
      <c r="O50" s="216">
        <v>2.02</v>
      </c>
      <c r="P50" s="216">
        <v>1.75</v>
      </c>
      <c r="Q50" s="216">
        <v>5.54</v>
      </c>
      <c r="R50" s="216">
        <v>6.16</v>
      </c>
      <c r="S50" s="216">
        <v>0.27</v>
      </c>
      <c r="T50" s="216">
        <v>0</v>
      </c>
      <c r="U50" s="216">
        <v>7.63</v>
      </c>
      <c r="V50" s="216">
        <v>0.21</v>
      </c>
      <c r="W50" s="216">
        <v>0.46</v>
      </c>
      <c r="X50" s="216">
        <v>1.5</v>
      </c>
      <c r="Y50" s="216">
        <v>0</v>
      </c>
      <c r="Z50" s="216">
        <v>19.34</v>
      </c>
      <c r="AA50" s="216">
        <v>13.49</v>
      </c>
      <c r="AB50" s="216">
        <v>0</v>
      </c>
      <c r="AC50" s="216">
        <v>0.23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5.79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83.13</v>
      </c>
      <c r="L51" s="216">
        <v>48.65</v>
      </c>
      <c r="M51" s="216">
        <v>0</v>
      </c>
      <c r="N51" s="216">
        <v>1.2</v>
      </c>
      <c r="O51" s="216">
        <v>2.02</v>
      </c>
      <c r="P51" s="216">
        <v>1.75</v>
      </c>
      <c r="Q51" s="216">
        <v>5.54</v>
      </c>
      <c r="R51" s="216">
        <v>6.16</v>
      </c>
      <c r="S51" s="216">
        <v>0.27</v>
      </c>
      <c r="T51" s="216">
        <v>0</v>
      </c>
      <c r="U51" s="216">
        <v>7.63</v>
      </c>
      <c r="V51" s="216">
        <v>0.21</v>
      </c>
      <c r="W51" s="216">
        <v>0.46</v>
      </c>
      <c r="X51" s="216">
        <v>1.5</v>
      </c>
      <c r="Y51" s="216">
        <v>0</v>
      </c>
      <c r="Z51" s="216">
        <v>19.670000000000002</v>
      </c>
      <c r="AA51" s="216">
        <v>13.69</v>
      </c>
      <c r="AB51" s="216">
        <v>0</v>
      </c>
      <c r="AC51" s="216">
        <v>0.23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5.79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83.12</v>
      </c>
      <c r="L52" s="216">
        <v>48.65</v>
      </c>
      <c r="M52" s="216">
        <v>0</v>
      </c>
      <c r="N52" s="216">
        <v>1.2</v>
      </c>
      <c r="O52" s="216">
        <v>2.02</v>
      </c>
      <c r="P52" s="216">
        <v>1.75</v>
      </c>
      <c r="Q52" s="216">
        <v>5.54</v>
      </c>
      <c r="R52" s="216">
        <v>6.16</v>
      </c>
      <c r="S52" s="216">
        <v>0.27</v>
      </c>
      <c r="T52" s="216">
        <v>0</v>
      </c>
      <c r="U52" s="216">
        <v>7.63</v>
      </c>
      <c r="V52" s="216">
        <v>0.21</v>
      </c>
      <c r="W52" s="216">
        <v>0.46</v>
      </c>
      <c r="X52" s="216">
        <v>1.5</v>
      </c>
      <c r="Y52" s="216">
        <v>0</v>
      </c>
      <c r="Z52" s="216">
        <v>19.670000000000002</v>
      </c>
      <c r="AA52" s="216">
        <v>13.69</v>
      </c>
      <c r="AB52" s="216">
        <v>0</v>
      </c>
      <c r="AC52" s="216">
        <v>0.23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5.79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83.13</v>
      </c>
      <c r="L53" s="216">
        <v>48.65</v>
      </c>
      <c r="M53" s="216">
        <v>0</v>
      </c>
      <c r="N53" s="216">
        <v>1.2</v>
      </c>
      <c r="O53" s="216">
        <v>2.02</v>
      </c>
      <c r="P53" s="216">
        <v>1.75</v>
      </c>
      <c r="Q53" s="216">
        <v>5.54</v>
      </c>
      <c r="R53" s="216">
        <v>6.16</v>
      </c>
      <c r="S53" s="216">
        <v>0.27</v>
      </c>
      <c r="T53" s="216">
        <v>0</v>
      </c>
      <c r="U53" s="216">
        <v>7.63</v>
      </c>
      <c r="V53" s="216">
        <v>0.21</v>
      </c>
      <c r="W53" s="216">
        <v>0.83</v>
      </c>
      <c r="X53" s="216">
        <v>1.5</v>
      </c>
      <c r="Y53" s="216">
        <v>0</v>
      </c>
      <c r="Z53" s="216">
        <v>19.670000000000002</v>
      </c>
      <c r="AA53" s="216">
        <v>13.69</v>
      </c>
      <c r="AB53" s="216">
        <v>0</v>
      </c>
      <c r="AC53" s="216">
        <v>0.23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5.79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78.89</v>
      </c>
      <c r="L54" s="216">
        <v>48.65</v>
      </c>
      <c r="M54" s="216">
        <v>0</v>
      </c>
      <c r="N54" s="216">
        <v>1.2</v>
      </c>
      <c r="O54" s="216">
        <v>2.02</v>
      </c>
      <c r="P54" s="216">
        <v>1.75</v>
      </c>
      <c r="Q54" s="216">
        <v>5.54</v>
      </c>
      <c r="R54" s="216">
        <v>6.16</v>
      </c>
      <c r="S54" s="216">
        <v>0</v>
      </c>
      <c r="T54" s="216">
        <v>0</v>
      </c>
      <c r="U54" s="216">
        <v>7.63</v>
      </c>
      <c r="V54" s="216">
        <v>0.21</v>
      </c>
      <c r="W54" s="216">
        <v>0.83</v>
      </c>
      <c r="X54" s="216">
        <v>1.5</v>
      </c>
      <c r="Y54" s="216">
        <v>0</v>
      </c>
      <c r="Z54" s="216">
        <v>19.670000000000002</v>
      </c>
      <c r="AA54" s="216">
        <v>13.69</v>
      </c>
      <c r="AB54" s="216">
        <v>0</v>
      </c>
      <c r="AC54" s="216">
        <v>0.23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5.79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78.900000000000006</v>
      </c>
      <c r="L55" s="216">
        <v>48.65</v>
      </c>
      <c r="M55" s="216">
        <v>0</v>
      </c>
      <c r="N55" s="216">
        <v>1.2</v>
      </c>
      <c r="O55" s="216">
        <v>2.02</v>
      </c>
      <c r="P55" s="216">
        <v>1.75</v>
      </c>
      <c r="Q55" s="216">
        <v>5.54</v>
      </c>
      <c r="R55" s="216">
        <v>5.97</v>
      </c>
      <c r="S55" s="216">
        <v>0</v>
      </c>
      <c r="T55" s="216">
        <v>0</v>
      </c>
      <c r="U55" s="216">
        <v>7.63</v>
      </c>
      <c r="V55" s="216">
        <v>0.21</v>
      </c>
      <c r="W55" s="216">
        <v>0.83</v>
      </c>
      <c r="X55" s="216">
        <v>1.5</v>
      </c>
      <c r="Y55" s="216">
        <v>0</v>
      </c>
      <c r="Z55" s="216">
        <v>19.02</v>
      </c>
      <c r="AA55" s="216">
        <v>13.69</v>
      </c>
      <c r="AB55" s="216">
        <v>0</v>
      </c>
      <c r="AC55" s="216">
        <v>0.23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5.79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78.89</v>
      </c>
      <c r="L56" s="216">
        <v>48.65</v>
      </c>
      <c r="M56" s="216">
        <v>0</v>
      </c>
      <c r="N56" s="216">
        <v>1.2</v>
      </c>
      <c r="O56" s="216">
        <v>2.02</v>
      </c>
      <c r="P56" s="216">
        <v>1.75</v>
      </c>
      <c r="Q56" s="216">
        <v>5.54</v>
      </c>
      <c r="R56" s="216">
        <v>5.97</v>
      </c>
      <c r="S56" s="216">
        <v>0</v>
      </c>
      <c r="T56" s="216">
        <v>0</v>
      </c>
      <c r="U56" s="216">
        <v>7.63</v>
      </c>
      <c r="V56" s="216">
        <v>0.21</v>
      </c>
      <c r="W56" s="216">
        <v>0.83</v>
      </c>
      <c r="X56" s="216">
        <v>1.5</v>
      </c>
      <c r="Y56" s="216">
        <v>0</v>
      </c>
      <c r="Z56" s="216">
        <v>19.02</v>
      </c>
      <c r="AA56" s="216">
        <v>13.69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5.79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78.900000000000006</v>
      </c>
      <c r="L57" s="216">
        <v>48.65</v>
      </c>
      <c r="M57" s="216">
        <v>0</v>
      </c>
      <c r="N57" s="216">
        <v>1.2</v>
      </c>
      <c r="O57" s="216">
        <v>2.02</v>
      </c>
      <c r="P57" s="216">
        <v>1.91</v>
      </c>
      <c r="Q57" s="216">
        <v>5.54</v>
      </c>
      <c r="R57" s="216">
        <v>5.97</v>
      </c>
      <c r="S57" s="216">
        <v>0</v>
      </c>
      <c r="T57" s="216">
        <v>0</v>
      </c>
      <c r="U57" s="216">
        <v>7.63</v>
      </c>
      <c r="V57" s="216">
        <v>0.21</v>
      </c>
      <c r="W57" s="216">
        <v>0.83</v>
      </c>
      <c r="X57" s="216">
        <v>1.5</v>
      </c>
      <c r="Y57" s="216">
        <v>0</v>
      </c>
      <c r="Z57" s="216">
        <v>19.02</v>
      </c>
      <c r="AA57" s="216">
        <v>13.69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5.79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78.89</v>
      </c>
      <c r="L58" s="216">
        <v>48.65</v>
      </c>
      <c r="M58" s="216">
        <v>0</v>
      </c>
      <c r="N58" s="216">
        <v>1.2</v>
      </c>
      <c r="O58" s="216">
        <v>2.02</v>
      </c>
      <c r="P58" s="216">
        <v>1.95</v>
      </c>
      <c r="Q58" s="216">
        <v>5.54</v>
      </c>
      <c r="R58" s="216">
        <v>6.16</v>
      </c>
      <c r="S58" s="216">
        <v>0</v>
      </c>
      <c r="T58" s="216">
        <v>0</v>
      </c>
      <c r="U58" s="216">
        <v>7.63</v>
      </c>
      <c r="V58" s="216">
        <v>0.21</v>
      </c>
      <c r="W58" s="216">
        <v>0.83</v>
      </c>
      <c r="X58" s="216">
        <v>1.5</v>
      </c>
      <c r="Y58" s="216">
        <v>0</v>
      </c>
      <c r="Z58" s="216">
        <v>19.02</v>
      </c>
      <c r="AA58" s="216">
        <v>13.69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5.79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78.900000000000006</v>
      </c>
      <c r="L59" s="216">
        <v>48.65</v>
      </c>
      <c r="M59" s="216">
        <v>0</v>
      </c>
      <c r="N59" s="216">
        <v>1.2</v>
      </c>
      <c r="O59" s="216">
        <v>2.02</v>
      </c>
      <c r="P59" s="216">
        <v>2.04</v>
      </c>
      <c r="Q59" s="216">
        <v>5.54</v>
      </c>
      <c r="R59" s="216">
        <v>6.16</v>
      </c>
      <c r="S59" s="216">
        <v>0</v>
      </c>
      <c r="T59" s="216">
        <v>0</v>
      </c>
      <c r="U59" s="216">
        <v>7.63</v>
      </c>
      <c r="V59" s="216">
        <v>0.21</v>
      </c>
      <c r="W59" s="216">
        <v>0.83</v>
      </c>
      <c r="X59" s="216">
        <v>1.5</v>
      </c>
      <c r="Y59" s="216">
        <v>0</v>
      </c>
      <c r="Z59" s="216">
        <v>19.02</v>
      </c>
      <c r="AA59" s="216">
        <v>13.69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5.79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78.89</v>
      </c>
      <c r="L60" s="216">
        <v>48.65</v>
      </c>
      <c r="M60" s="216">
        <v>0</v>
      </c>
      <c r="N60" s="216">
        <v>1.2</v>
      </c>
      <c r="O60" s="216">
        <v>2.02</v>
      </c>
      <c r="P60" s="216">
        <v>2.04</v>
      </c>
      <c r="Q60" s="216">
        <v>5.54</v>
      </c>
      <c r="R60" s="216">
        <v>6.16</v>
      </c>
      <c r="S60" s="216">
        <v>0.27</v>
      </c>
      <c r="T60" s="216">
        <v>0</v>
      </c>
      <c r="U60" s="216">
        <v>7.63</v>
      </c>
      <c r="V60" s="216">
        <v>0.21</v>
      </c>
      <c r="W60" s="216">
        <v>0.83</v>
      </c>
      <c r="X60" s="216">
        <v>1.5</v>
      </c>
      <c r="Y60" s="216">
        <v>0</v>
      </c>
      <c r="Z60" s="216">
        <v>19.02</v>
      </c>
      <c r="AA60" s="216">
        <v>13.69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5.79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82.92</v>
      </c>
      <c r="L61" s="216">
        <v>48.65</v>
      </c>
      <c r="M61" s="216">
        <v>0</v>
      </c>
      <c r="N61" s="216">
        <v>1.2</v>
      </c>
      <c r="O61" s="216">
        <v>2.02</v>
      </c>
      <c r="P61" s="216">
        <v>2.04</v>
      </c>
      <c r="Q61" s="216">
        <v>5.54</v>
      </c>
      <c r="R61" s="216">
        <v>6.16</v>
      </c>
      <c r="S61" s="216">
        <v>0.27</v>
      </c>
      <c r="T61" s="216">
        <v>0</v>
      </c>
      <c r="U61" s="216">
        <v>7.63</v>
      </c>
      <c r="V61" s="216">
        <v>0.21</v>
      </c>
      <c r="W61" s="216">
        <v>0.83</v>
      </c>
      <c r="X61" s="216">
        <v>1.5</v>
      </c>
      <c r="Y61" s="216">
        <v>0</v>
      </c>
      <c r="Z61" s="216">
        <v>19.670000000000002</v>
      </c>
      <c r="AA61" s="216">
        <v>13.69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5.79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82.92</v>
      </c>
      <c r="L62" s="216">
        <v>48.65</v>
      </c>
      <c r="M62" s="216">
        <v>0</v>
      </c>
      <c r="N62" s="216">
        <v>1.2</v>
      </c>
      <c r="O62" s="216">
        <v>2.02</v>
      </c>
      <c r="P62" s="216">
        <v>2.04</v>
      </c>
      <c r="Q62" s="216">
        <v>5.54</v>
      </c>
      <c r="R62" s="216">
        <v>6.16</v>
      </c>
      <c r="S62" s="216">
        <v>0.27</v>
      </c>
      <c r="T62" s="216">
        <v>0</v>
      </c>
      <c r="U62" s="216">
        <v>7.63</v>
      </c>
      <c r="V62" s="216">
        <v>0.21</v>
      </c>
      <c r="W62" s="216">
        <v>0.83</v>
      </c>
      <c r="X62" s="216">
        <v>1.5</v>
      </c>
      <c r="Y62" s="216">
        <v>0</v>
      </c>
      <c r="Z62" s="216">
        <v>19.670000000000002</v>
      </c>
      <c r="AA62" s="216">
        <v>13.69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5.79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82.92</v>
      </c>
      <c r="L63" s="216">
        <v>48.65</v>
      </c>
      <c r="M63" s="216">
        <v>0</v>
      </c>
      <c r="N63" s="216">
        <v>1.2</v>
      </c>
      <c r="O63" s="216">
        <v>2.02</v>
      </c>
      <c r="P63" s="216">
        <v>2.04</v>
      </c>
      <c r="Q63" s="216">
        <v>5.54</v>
      </c>
      <c r="R63" s="216">
        <v>6.16</v>
      </c>
      <c r="S63" s="216">
        <v>0.27</v>
      </c>
      <c r="T63" s="216">
        <v>0</v>
      </c>
      <c r="U63" s="216">
        <v>7.63</v>
      </c>
      <c r="V63" s="216">
        <v>0.21</v>
      </c>
      <c r="W63" s="216">
        <v>0.83</v>
      </c>
      <c r="X63" s="216">
        <v>1.5</v>
      </c>
      <c r="Y63" s="216">
        <v>0</v>
      </c>
      <c r="Z63" s="216">
        <v>19.670000000000002</v>
      </c>
      <c r="AA63" s="216">
        <v>13.69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5.79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83.13</v>
      </c>
      <c r="L64" s="216">
        <v>48.65</v>
      </c>
      <c r="M64" s="216">
        <v>0</v>
      </c>
      <c r="N64" s="216">
        <v>1.2</v>
      </c>
      <c r="O64" s="216">
        <v>2.02</v>
      </c>
      <c r="P64" s="216">
        <v>2.04</v>
      </c>
      <c r="Q64" s="216">
        <v>5.54</v>
      </c>
      <c r="R64" s="216">
        <v>6.16</v>
      </c>
      <c r="S64" s="216">
        <v>0.27</v>
      </c>
      <c r="T64" s="216">
        <v>0</v>
      </c>
      <c r="U64" s="216">
        <v>7.63</v>
      </c>
      <c r="V64" s="216">
        <v>0.21</v>
      </c>
      <c r="W64" s="216">
        <v>0.83</v>
      </c>
      <c r="X64" s="216">
        <v>1.5</v>
      </c>
      <c r="Y64" s="216">
        <v>0</v>
      </c>
      <c r="Z64" s="216">
        <v>19.670000000000002</v>
      </c>
      <c r="AA64" s="216">
        <v>13.69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5.79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83.13</v>
      </c>
      <c r="L65" s="216">
        <v>48.65</v>
      </c>
      <c r="M65" s="216">
        <v>0</v>
      </c>
      <c r="N65" s="216">
        <v>1.2</v>
      </c>
      <c r="O65" s="216">
        <v>2.02</v>
      </c>
      <c r="P65" s="216">
        <v>2.83</v>
      </c>
      <c r="Q65" s="216">
        <v>5.54</v>
      </c>
      <c r="R65" s="216">
        <v>6.16</v>
      </c>
      <c r="S65" s="216">
        <v>0.27</v>
      </c>
      <c r="T65" s="216">
        <v>0</v>
      </c>
      <c r="U65" s="216">
        <v>7.63</v>
      </c>
      <c r="V65" s="216">
        <v>0.21</v>
      </c>
      <c r="W65" s="216">
        <v>0.83</v>
      </c>
      <c r="X65" s="216">
        <v>1.5</v>
      </c>
      <c r="Y65" s="216">
        <v>0</v>
      </c>
      <c r="Z65" s="216">
        <v>19.670000000000002</v>
      </c>
      <c r="AA65" s="216">
        <v>13.69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5.79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83.13</v>
      </c>
      <c r="L66" s="216">
        <v>48.65</v>
      </c>
      <c r="M66" s="216">
        <v>0</v>
      </c>
      <c r="N66" s="216">
        <v>1.2</v>
      </c>
      <c r="O66" s="216">
        <v>2.02</v>
      </c>
      <c r="P66" s="216">
        <v>2.83</v>
      </c>
      <c r="Q66" s="216">
        <v>5.54</v>
      </c>
      <c r="R66" s="216">
        <v>6.16</v>
      </c>
      <c r="S66" s="216">
        <v>0.27</v>
      </c>
      <c r="T66" s="216">
        <v>0</v>
      </c>
      <c r="U66" s="216">
        <v>7.63</v>
      </c>
      <c r="V66" s="216">
        <v>0.21</v>
      </c>
      <c r="W66" s="216">
        <v>0.83</v>
      </c>
      <c r="X66" s="216">
        <v>1.5</v>
      </c>
      <c r="Y66" s="216">
        <v>0</v>
      </c>
      <c r="Z66" s="216">
        <v>19.670000000000002</v>
      </c>
      <c r="AA66" s="216">
        <v>13.69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5.79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83.13</v>
      </c>
      <c r="L67" s="216">
        <v>48.65</v>
      </c>
      <c r="M67" s="216">
        <v>0</v>
      </c>
      <c r="N67" s="216">
        <v>1.2</v>
      </c>
      <c r="O67" s="216">
        <v>2.02</v>
      </c>
      <c r="P67" s="216">
        <v>2.83</v>
      </c>
      <c r="Q67" s="216">
        <v>5.54</v>
      </c>
      <c r="R67" s="216">
        <v>6.16</v>
      </c>
      <c r="S67" s="216">
        <v>0.27</v>
      </c>
      <c r="T67" s="216">
        <v>0</v>
      </c>
      <c r="U67" s="216">
        <v>7.63</v>
      </c>
      <c r="V67" s="216">
        <v>0.21</v>
      </c>
      <c r="W67" s="216">
        <v>0.83</v>
      </c>
      <c r="X67" s="216">
        <v>1.5</v>
      </c>
      <c r="Y67" s="216">
        <v>0</v>
      </c>
      <c r="Z67" s="216">
        <v>19.670000000000002</v>
      </c>
      <c r="AA67" s="216">
        <v>13.69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5.79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83.17</v>
      </c>
      <c r="L68" s="216">
        <v>48.65</v>
      </c>
      <c r="M68" s="216">
        <v>0</v>
      </c>
      <c r="N68" s="216">
        <v>1.2</v>
      </c>
      <c r="O68" s="216">
        <v>2.02</v>
      </c>
      <c r="P68" s="216">
        <v>2.83</v>
      </c>
      <c r="Q68" s="216">
        <v>5.54</v>
      </c>
      <c r="R68" s="216">
        <v>6.16</v>
      </c>
      <c r="S68" s="216">
        <v>0.27</v>
      </c>
      <c r="T68" s="216">
        <v>0</v>
      </c>
      <c r="U68" s="216">
        <v>7.63</v>
      </c>
      <c r="V68" s="216">
        <v>0.21</v>
      </c>
      <c r="W68" s="216">
        <v>0.83</v>
      </c>
      <c r="X68" s="216">
        <v>1.5</v>
      </c>
      <c r="Y68" s="216">
        <v>0</v>
      </c>
      <c r="Z68" s="216">
        <v>19.670000000000002</v>
      </c>
      <c r="AA68" s="216">
        <v>13.69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5.79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64.239999999999995</v>
      </c>
      <c r="L69" s="216">
        <v>48.65</v>
      </c>
      <c r="M69" s="216">
        <v>0</v>
      </c>
      <c r="N69" s="216">
        <v>1.2</v>
      </c>
      <c r="O69" s="216">
        <v>2.02</v>
      </c>
      <c r="P69" s="216">
        <v>2.0699999999999998</v>
      </c>
      <c r="Q69" s="216">
        <v>5.54</v>
      </c>
      <c r="R69" s="216">
        <v>6.16</v>
      </c>
      <c r="S69" s="216">
        <v>0.27</v>
      </c>
      <c r="T69" s="216">
        <v>0</v>
      </c>
      <c r="U69" s="216">
        <v>7.63</v>
      </c>
      <c r="V69" s="216">
        <v>0.21</v>
      </c>
      <c r="W69" s="216">
        <v>0.83</v>
      </c>
      <c r="X69" s="216">
        <v>1.5</v>
      </c>
      <c r="Y69" s="216">
        <v>0</v>
      </c>
      <c r="Z69" s="216">
        <v>19.510000000000002</v>
      </c>
      <c r="AA69" s="216">
        <v>13.59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5.79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59.44</v>
      </c>
      <c r="L70" s="216">
        <v>48.65</v>
      </c>
      <c r="M70" s="216">
        <v>0</v>
      </c>
      <c r="N70" s="216">
        <v>1.2</v>
      </c>
      <c r="O70" s="216">
        <v>2.02</v>
      </c>
      <c r="P70" s="216">
        <v>2.0699999999999998</v>
      </c>
      <c r="Q70" s="216">
        <v>5.54</v>
      </c>
      <c r="R70" s="216">
        <v>0.43</v>
      </c>
      <c r="S70" s="216">
        <v>0.27</v>
      </c>
      <c r="T70" s="216">
        <v>0</v>
      </c>
      <c r="U70" s="216">
        <v>7.63</v>
      </c>
      <c r="V70" s="216">
        <v>0.21</v>
      </c>
      <c r="W70" s="216">
        <v>0.83</v>
      </c>
      <c r="X70" s="216">
        <v>1.5</v>
      </c>
      <c r="Y70" s="216">
        <v>0</v>
      </c>
      <c r="Z70" s="216">
        <v>19.510000000000002</v>
      </c>
      <c r="AA70" s="216">
        <v>13.59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5.79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64.239999999999995</v>
      </c>
      <c r="L71" s="216">
        <v>48.65</v>
      </c>
      <c r="M71" s="216">
        <v>0</v>
      </c>
      <c r="N71" s="216">
        <v>1.2</v>
      </c>
      <c r="O71" s="216">
        <v>2.02</v>
      </c>
      <c r="P71" s="216">
        <v>2.0699999999999998</v>
      </c>
      <c r="Q71" s="216">
        <v>5.54</v>
      </c>
      <c r="R71" s="216">
        <v>0.43</v>
      </c>
      <c r="S71" s="216">
        <v>0.27</v>
      </c>
      <c r="T71" s="216">
        <v>0</v>
      </c>
      <c r="U71" s="216">
        <v>7.63</v>
      </c>
      <c r="V71" s="216">
        <v>0.21</v>
      </c>
      <c r="W71" s="216">
        <v>0.66</v>
      </c>
      <c r="X71" s="216">
        <v>1.5</v>
      </c>
      <c r="Y71" s="216">
        <v>0</v>
      </c>
      <c r="Z71" s="216">
        <v>1.42</v>
      </c>
      <c r="AA71" s="216">
        <v>13.69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5.79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87.47</v>
      </c>
      <c r="L72" s="216">
        <v>48.65</v>
      </c>
      <c r="M72" s="216">
        <v>0</v>
      </c>
      <c r="N72" s="216">
        <v>1.2</v>
      </c>
      <c r="O72" s="216">
        <v>2.02</v>
      </c>
      <c r="P72" s="216">
        <v>2.0699999999999998</v>
      </c>
      <c r="Q72" s="216">
        <v>5.54</v>
      </c>
      <c r="R72" s="216">
        <v>0.43</v>
      </c>
      <c r="S72" s="216">
        <v>0.27</v>
      </c>
      <c r="T72" s="216">
        <v>0</v>
      </c>
      <c r="U72" s="216">
        <v>7.63</v>
      </c>
      <c r="V72" s="216">
        <v>0.21</v>
      </c>
      <c r="W72" s="216">
        <v>0.66</v>
      </c>
      <c r="X72" s="216">
        <v>1.5</v>
      </c>
      <c r="Y72" s="216">
        <v>0</v>
      </c>
      <c r="Z72" s="216">
        <v>1.42</v>
      </c>
      <c r="AA72" s="216">
        <v>13.69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5.79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69.040000000000006</v>
      </c>
      <c r="L73" s="216">
        <v>48.65</v>
      </c>
      <c r="M73" s="216">
        <v>0</v>
      </c>
      <c r="N73" s="216">
        <v>1.2</v>
      </c>
      <c r="O73" s="216">
        <v>2.02</v>
      </c>
      <c r="P73" s="216">
        <v>2.0699999999999998</v>
      </c>
      <c r="Q73" s="216">
        <v>5.54</v>
      </c>
      <c r="R73" s="216">
        <v>0.43</v>
      </c>
      <c r="S73" s="216">
        <v>0.27</v>
      </c>
      <c r="T73" s="216">
        <v>0</v>
      </c>
      <c r="U73" s="216">
        <v>7.55</v>
      </c>
      <c r="V73" s="216">
        <v>0.21</v>
      </c>
      <c r="W73" s="216">
        <v>0.46</v>
      </c>
      <c r="X73" s="216">
        <v>6.65</v>
      </c>
      <c r="Y73" s="216">
        <v>0</v>
      </c>
      <c r="Z73" s="216">
        <v>1.42</v>
      </c>
      <c r="AA73" s="216">
        <v>13.69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5.79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64.239999999999995</v>
      </c>
      <c r="L74" s="216">
        <v>48.65</v>
      </c>
      <c r="M74" s="216">
        <v>0</v>
      </c>
      <c r="N74" s="216">
        <v>1.2</v>
      </c>
      <c r="O74" s="216">
        <v>2.02</v>
      </c>
      <c r="P74" s="216">
        <v>2.0699999999999998</v>
      </c>
      <c r="Q74" s="216">
        <v>5.54</v>
      </c>
      <c r="R74" s="216">
        <v>0.43</v>
      </c>
      <c r="S74" s="216">
        <v>0.27</v>
      </c>
      <c r="T74" s="216">
        <v>0</v>
      </c>
      <c r="U74" s="216">
        <v>7.55</v>
      </c>
      <c r="V74" s="216">
        <v>0.21</v>
      </c>
      <c r="W74" s="216">
        <v>0.46</v>
      </c>
      <c r="X74" s="216">
        <v>6.65</v>
      </c>
      <c r="Y74" s="216">
        <v>0</v>
      </c>
      <c r="Z74" s="216">
        <v>1.42</v>
      </c>
      <c r="AA74" s="216">
        <v>0.92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5.79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11.32</v>
      </c>
      <c r="L75" s="216">
        <v>48.65</v>
      </c>
      <c r="M75" s="216">
        <v>0</v>
      </c>
      <c r="N75" s="216">
        <v>1.2</v>
      </c>
      <c r="O75" s="216">
        <v>2.02</v>
      </c>
      <c r="P75" s="216">
        <v>2.0699999999999998</v>
      </c>
      <c r="Q75" s="216">
        <v>5.54</v>
      </c>
      <c r="R75" s="216">
        <v>0.43</v>
      </c>
      <c r="S75" s="216">
        <v>0.27</v>
      </c>
      <c r="T75" s="216">
        <v>0</v>
      </c>
      <c r="U75" s="216">
        <v>7.55</v>
      </c>
      <c r="V75" s="216">
        <v>0.21</v>
      </c>
      <c r="W75" s="216">
        <v>0.46</v>
      </c>
      <c r="X75" s="216">
        <v>1.5</v>
      </c>
      <c r="Y75" s="216">
        <v>0</v>
      </c>
      <c r="Z75" s="216">
        <v>1.41</v>
      </c>
      <c r="AA75" s="216">
        <v>0.92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5.79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6.62</v>
      </c>
      <c r="L76" s="216">
        <v>48.65</v>
      </c>
      <c r="M76" s="216">
        <v>0</v>
      </c>
      <c r="N76" s="216">
        <v>1.2</v>
      </c>
      <c r="O76" s="216">
        <v>2.02</v>
      </c>
      <c r="P76" s="216">
        <v>2.0699999999999998</v>
      </c>
      <c r="Q76" s="216">
        <v>5.54</v>
      </c>
      <c r="R76" s="216">
        <v>0.43</v>
      </c>
      <c r="S76" s="216">
        <v>0.27</v>
      </c>
      <c r="T76" s="216">
        <v>0</v>
      </c>
      <c r="U76" s="216">
        <v>7.55</v>
      </c>
      <c r="V76" s="216">
        <v>0.21</v>
      </c>
      <c r="W76" s="216">
        <v>0.46</v>
      </c>
      <c r="X76" s="216">
        <v>1.5</v>
      </c>
      <c r="Y76" s="216">
        <v>0</v>
      </c>
      <c r="Z76" s="216">
        <v>1.41</v>
      </c>
      <c r="AA76" s="216">
        <v>0.92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5.79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6.62</v>
      </c>
      <c r="L77" s="216">
        <v>48.65</v>
      </c>
      <c r="M77" s="216">
        <v>0</v>
      </c>
      <c r="N77" s="216">
        <v>1.2</v>
      </c>
      <c r="O77" s="216">
        <v>2.02</v>
      </c>
      <c r="P77" s="216">
        <v>2.0699999999999998</v>
      </c>
      <c r="Q77" s="216">
        <v>5.54</v>
      </c>
      <c r="R77" s="216">
        <v>0.43</v>
      </c>
      <c r="S77" s="216">
        <v>0.27</v>
      </c>
      <c r="T77" s="216">
        <v>0</v>
      </c>
      <c r="U77" s="216">
        <v>7.55</v>
      </c>
      <c r="V77" s="216">
        <v>0.21</v>
      </c>
      <c r="W77" s="216">
        <v>3.04</v>
      </c>
      <c r="X77" s="216">
        <v>13.49</v>
      </c>
      <c r="Y77" s="216">
        <v>0</v>
      </c>
      <c r="Z77" s="216">
        <v>1.41</v>
      </c>
      <c r="AA77" s="216">
        <v>0.92</v>
      </c>
      <c r="AB77" s="216">
        <v>0</v>
      </c>
      <c r="AC77" s="216">
        <v>0.23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5.79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6.62</v>
      </c>
      <c r="L78" s="216">
        <v>22.04</v>
      </c>
      <c r="M78" s="216">
        <v>0</v>
      </c>
      <c r="N78" s="216">
        <v>1.2</v>
      </c>
      <c r="O78" s="216">
        <v>2.02</v>
      </c>
      <c r="P78" s="216">
        <v>2.0699999999999998</v>
      </c>
      <c r="Q78" s="216">
        <v>5.54</v>
      </c>
      <c r="R78" s="216">
        <v>0.43</v>
      </c>
      <c r="S78" s="216">
        <v>0.27</v>
      </c>
      <c r="T78" s="216">
        <v>0</v>
      </c>
      <c r="U78" s="216">
        <v>7.55</v>
      </c>
      <c r="V78" s="216">
        <v>0.21</v>
      </c>
      <c r="W78" s="216">
        <v>0.46</v>
      </c>
      <c r="X78" s="216">
        <v>13.49</v>
      </c>
      <c r="Y78" s="216">
        <v>0</v>
      </c>
      <c r="Z78" s="216">
        <v>1.41</v>
      </c>
      <c r="AA78" s="216">
        <v>0.92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5.79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6.62</v>
      </c>
      <c r="L79" s="216">
        <v>22.04</v>
      </c>
      <c r="M79" s="216">
        <v>0</v>
      </c>
      <c r="N79" s="216">
        <v>1.2</v>
      </c>
      <c r="O79" s="216">
        <v>2.02</v>
      </c>
      <c r="P79" s="216">
        <v>2.0699999999999998</v>
      </c>
      <c r="Q79" s="216">
        <v>5.54</v>
      </c>
      <c r="R79" s="216">
        <v>0.43</v>
      </c>
      <c r="S79" s="216">
        <v>0.27</v>
      </c>
      <c r="T79" s="216">
        <v>0</v>
      </c>
      <c r="U79" s="216">
        <v>7.55</v>
      </c>
      <c r="V79" s="216">
        <v>0.21</v>
      </c>
      <c r="W79" s="216">
        <v>3.04</v>
      </c>
      <c r="X79" s="216">
        <v>13.49</v>
      </c>
      <c r="Y79" s="216">
        <v>0</v>
      </c>
      <c r="Z79" s="216">
        <v>1.41</v>
      </c>
      <c r="AA79" s="216">
        <v>1.25</v>
      </c>
      <c r="AB79" s="216">
        <v>0</v>
      </c>
      <c r="AC79" s="216">
        <v>0.23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5.79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6.62</v>
      </c>
      <c r="L80" s="216">
        <v>22.04</v>
      </c>
      <c r="M80" s="216">
        <v>0</v>
      </c>
      <c r="N80" s="216">
        <v>1.2</v>
      </c>
      <c r="O80" s="216">
        <v>2.02</v>
      </c>
      <c r="P80" s="216">
        <v>2.0699999999999998</v>
      </c>
      <c r="Q80" s="216">
        <v>5.54</v>
      </c>
      <c r="R80" s="216">
        <v>0.43</v>
      </c>
      <c r="S80" s="216">
        <v>0.27</v>
      </c>
      <c r="T80" s="216">
        <v>0</v>
      </c>
      <c r="U80" s="216">
        <v>7.55</v>
      </c>
      <c r="V80" s="216">
        <v>0.21</v>
      </c>
      <c r="W80" s="216">
        <v>3.04</v>
      </c>
      <c r="X80" s="216">
        <v>13.49</v>
      </c>
      <c r="Y80" s="216">
        <v>0</v>
      </c>
      <c r="Z80" s="216">
        <v>1.41</v>
      </c>
      <c r="AA80" s="216">
        <v>1.25</v>
      </c>
      <c r="AB80" s="216">
        <v>0</v>
      </c>
      <c r="AC80" s="216">
        <v>0.23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5.79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6.62</v>
      </c>
      <c r="L81" s="216">
        <v>22.04</v>
      </c>
      <c r="M81" s="216">
        <v>0</v>
      </c>
      <c r="N81" s="216">
        <v>1.2</v>
      </c>
      <c r="O81" s="216">
        <v>2.02</v>
      </c>
      <c r="P81" s="216">
        <v>2.0699999999999998</v>
      </c>
      <c r="Q81" s="216">
        <v>5.54</v>
      </c>
      <c r="R81" s="216">
        <v>0.43</v>
      </c>
      <c r="S81" s="216">
        <v>0.27</v>
      </c>
      <c r="T81" s="216">
        <v>0</v>
      </c>
      <c r="U81" s="216">
        <v>7.55</v>
      </c>
      <c r="V81" s="216">
        <v>0.21</v>
      </c>
      <c r="W81" s="216">
        <v>3.04</v>
      </c>
      <c r="X81" s="216">
        <v>13.49</v>
      </c>
      <c r="Y81" s="216">
        <v>0</v>
      </c>
      <c r="Z81" s="216">
        <v>1.41</v>
      </c>
      <c r="AA81" s="216">
        <v>1.25</v>
      </c>
      <c r="AB81" s="216">
        <v>0</v>
      </c>
      <c r="AC81" s="216">
        <v>0.23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5.79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6.62</v>
      </c>
      <c r="L82" s="216">
        <v>22.04</v>
      </c>
      <c r="M82" s="216">
        <v>0</v>
      </c>
      <c r="N82" s="216">
        <v>1.2</v>
      </c>
      <c r="O82" s="216">
        <v>2.02</v>
      </c>
      <c r="P82" s="216">
        <v>2.0699999999999998</v>
      </c>
      <c r="Q82" s="216">
        <v>5.54</v>
      </c>
      <c r="R82" s="216">
        <v>0.43</v>
      </c>
      <c r="S82" s="216">
        <v>0.27</v>
      </c>
      <c r="T82" s="216">
        <v>0</v>
      </c>
      <c r="U82" s="216">
        <v>7.55</v>
      </c>
      <c r="V82" s="216">
        <v>0.21</v>
      </c>
      <c r="W82" s="216">
        <v>3.04</v>
      </c>
      <c r="X82" s="216">
        <v>13.49</v>
      </c>
      <c r="Y82" s="216">
        <v>0</v>
      </c>
      <c r="Z82" s="216">
        <v>1.41</v>
      </c>
      <c r="AA82" s="216">
        <v>1.25</v>
      </c>
      <c r="AB82" s="216">
        <v>0</v>
      </c>
      <c r="AC82" s="216">
        <v>0.23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5.79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6.62</v>
      </c>
      <c r="L83" s="216">
        <v>22.04</v>
      </c>
      <c r="M83" s="216">
        <v>0</v>
      </c>
      <c r="N83" s="216">
        <v>1.2</v>
      </c>
      <c r="O83" s="216">
        <v>2.02</v>
      </c>
      <c r="P83" s="216">
        <v>2.0699999999999998</v>
      </c>
      <c r="Q83" s="216">
        <v>5.54</v>
      </c>
      <c r="R83" s="216">
        <v>0.43</v>
      </c>
      <c r="S83" s="216">
        <v>0.27</v>
      </c>
      <c r="T83" s="216">
        <v>0</v>
      </c>
      <c r="U83" s="216">
        <v>7.55</v>
      </c>
      <c r="V83" s="216">
        <v>0.21</v>
      </c>
      <c r="W83" s="216">
        <v>3.04</v>
      </c>
      <c r="X83" s="216">
        <v>13.49</v>
      </c>
      <c r="Y83" s="216">
        <v>0</v>
      </c>
      <c r="Z83" s="216">
        <v>1.41</v>
      </c>
      <c r="AA83" s="216">
        <v>1.25</v>
      </c>
      <c r="AB83" s="216">
        <v>0</v>
      </c>
      <c r="AC83" s="216">
        <v>0.23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5.79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6.62</v>
      </c>
      <c r="L84" s="216">
        <v>22.04</v>
      </c>
      <c r="M84" s="216">
        <v>0</v>
      </c>
      <c r="N84" s="216">
        <v>1.2</v>
      </c>
      <c r="O84" s="216">
        <v>2.02</v>
      </c>
      <c r="P84" s="216">
        <v>2.0699999999999998</v>
      </c>
      <c r="Q84" s="216">
        <v>5.54</v>
      </c>
      <c r="R84" s="216">
        <v>0.43</v>
      </c>
      <c r="S84" s="216">
        <v>0.27</v>
      </c>
      <c r="T84" s="216">
        <v>0</v>
      </c>
      <c r="U84" s="216">
        <v>7.55</v>
      </c>
      <c r="V84" s="216">
        <v>0.21</v>
      </c>
      <c r="W84" s="216">
        <v>3.04</v>
      </c>
      <c r="X84" s="216">
        <v>13.49</v>
      </c>
      <c r="Y84" s="216">
        <v>0</v>
      </c>
      <c r="Z84" s="216">
        <v>1.41</v>
      </c>
      <c r="AA84" s="216">
        <v>1.25</v>
      </c>
      <c r="AB84" s="216">
        <v>0</v>
      </c>
      <c r="AC84" s="216">
        <v>0.23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5.79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6.62</v>
      </c>
      <c r="L85" s="216">
        <v>22.04</v>
      </c>
      <c r="M85" s="216">
        <v>0</v>
      </c>
      <c r="N85" s="216">
        <v>1.2</v>
      </c>
      <c r="O85" s="216">
        <v>2.02</v>
      </c>
      <c r="P85" s="216">
        <v>2.0699999999999998</v>
      </c>
      <c r="Q85" s="216">
        <v>5.54</v>
      </c>
      <c r="R85" s="216">
        <v>0.43</v>
      </c>
      <c r="S85" s="216">
        <v>0.27</v>
      </c>
      <c r="T85" s="216">
        <v>0</v>
      </c>
      <c r="U85" s="216">
        <v>7.55</v>
      </c>
      <c r="V85" s="216">
        <v>0.21</v>
      </c>
      <c r="W85" s="216">
        <v>3.04</v>
      </c>
      <c r="X85" s="216">
        <v>13.49</v>
      </c>
      <c r="Y85" s="216">
        <v>0</v>
      </c>
      <c r="Z85" s="216">
        <v>1.41</v>
      </c>
      <c r="AA85" s="216">
        <v>0.92</v>
      </c>
      <c r="AB85" s="216">
        <v>0</v>
      </c>
      <c r="AC85" s="216">
        <v>0.45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5.79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6.62</v>
      </c>
      <c r="L86" s="216">
        <v>22.04</v>
      </c>
      <c r="M86" s="216">
        <v>0</v>
      </c>
      <c r="N86" s="216">
        <v>1.2</v>
      </c>
      <c r="O86" s="216">
        <v>2.02</v>
      </c>
      <c r="P86" s="216">
        <v>2.0699999999999998</v>
      </c>
      <c r="Q86" s="216">
        <v>5.54</v>
      </c>
      <c r="R86" s="216">
        <v>0.43</v>
      </c>
      <c r="S86" s="216">
        <v>0.27</v>
      </c>
      <c r="T86" s="216">
        <v>0</v>
      </c>
      <c r="U86" s="216">
        <v>7.55</v>
      </c>
      <c r="V86" s="216">
        <v>0.21</v>
      </c>
      <c r="W86" s="216">
        <v>3.04</v>
      </c>
      <c r="X86" s="216">
        <v>13.49</v>
      </c>
      <c r="Y86" s="216">
        <v>0</v>
      </c>
      <c r="Z86" s="216">
        <v>1.42</v>
      </c>
      <c r="AA86" s="216">
        <v>0.92</v>
      </c>
      <c r="AB86" s="216">
        <v>0</v>
      </c>
      <c r="AC86" s="216">
        <v>0.45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5.79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6.62</v>
      </c>
      <c r="L87" s="216">
        <v>22.04</v>
      </c>
      <c r="M87" s="216">
        <v>0</v>
      </c>
      <c r="N87" s="216">
        <v>1.2</v>
      </c>
      <c r="O87" s="216">
        <v>2.02</v>
      </c>
      <c r="P87" s="216">
        <v>2.0699999999999998</v>
      </c>
      <c r="Q87" s="216">
        <v>5.54</v>
      </c>
      <c r="R87" s="216">
        <v>0.43</v>
      </c>
      <c r="S87" s="216">
        <v>0.27</v>
      </c>
      <c r="T87" s="216">
        <v>0</v>
      </c>
      <c r="U87" s="216">
        <v>7.55</v>
      </c>
      <c r="V87" s="216">
        <v>0.21</v>
      </c>
      <c r="W87" s="216">
        <v>3.04</v>
      </c>
      <c r="X87" s="216">
        <v>9.7799999999999994</v>
      </c>
      <c r="Y87" s="216">
        <v>0</v>
      </c>
      <c r="Z87" s="216">
        <v>1.42</v>
      </c>
      <c r="AA87" s="216">
        <v>0.92</v>
      </c>
      <c r="AB87" s="216">
        <v>0</v>
      </c>
      <c r="AC87" s="216">
        <v>0.45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5.79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6.62</v>
      </c>
      <c r="L88" s="216">
        <v>22.04</v>
      </c>
      <c r="M88" s="216">
        <v>0</v>
      </c>
      <c r="N88" s="216">
        <v>1.2</v>
      </c>
      <c r="O88" s="216">
        <v>2.02</v>
      </c>
      <c r="P88" s="216">
        <v>2.0699999999999998</v>
      </c>
      <c r="Q88" s="216">
        <v>5.54</v>
      </c>
      <c r="R88" s="216">
        <v>0.43</v>
      </c>
      <c r="S88" s="216">
        <v>0.27</v>
      </c>
      <c r="T88" s="216">
        <v>0</v>
      </c>
      <c r="U88" s="216">
        <v>7.55</v>
      </c>
      <c r="V88" s="216">
        <v>0.21</v>
      </c>
      <c r="W88" s="216">
        <v>3.04</v>
      </c>
      <c r="X88" s="216">
        <v>9.7799999999999994</v>
      </c>
      <c r="Y88" s="216">
        <v>0</v>
      </c>
      <c r="Z88" s="216">
        <v>1.42</v>
      </c>
      <c r="AA88" s="216">
        <v>0.92</v>
      </c>
      <c r="AB88" s="216">
        <v>0</v>
      </c>
      <c r="AC88" s="216">
        <v>0.45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5.79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6.62</v>
      </c>
      <c r="L89" s="216">
        <v>22.04</v>
      </c>
      <c r="M89" s="216">
        <v>0</v>
      </c>
      <c r="N89" s="216">
        <v>1.2</v>
      </c>
      <c r="O89" s="216">
        <v>2.02</v>
      </c>
      <c r="P89" s="216">
        <v>2.0699999999999998</v>
      </c>
      <c r="Q89" s="216">
        <v>5.54</v>
      </c>
      <c r="R89" s="216">
        <v>0.43</v>
      </c>
      <c r="S89" s="216">
        <v>0.27</v>
      </c>
      <c r="T89" s="216">
        <v>0</v>
      </c>
      <c r="U89" s="216">
        <v>7.55</v>
      </c>
      <c r="V89" s="216">
        <v>0.21</v>
      </c>
      <c r="W89" s="216">
        <v>3.05</v>
      </c>
      <c r="X89" s="216">
        <v>4.9000000000000004</v>
      </c>
      <c r="Y89" s="216">
        <v>0</v>
      </c>
      <c r="Z89" s="216">
        <v>1.42</v>
      </c>
      <c r="AA89" s="216">
        <v>0.92</v>
      </c>
      <c r="AB89" s="216">
        <v>0</v>
      </c>
      <c r="AC89" s="216">
        <v>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5.79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6.62</v>
      </c>
      <c r="L90" s="216">
        <v>22.04</v>
      </c>
      <c r="M90" s="216">
        <v>0</v>
      </c>
      <c r="N90" s="216">
        <v>1.2</v>
      </c>
      <c r="O90" s="216">
        <v>2.02</v>
      </c>
      <c r="P90" s="216">
        <v>2.0699999999999998</v>
      </c>
      <c r="Q90" s="216">
        <v>5.54</v>
      </c>
      <c r="R90" s="216">
        <v>0.43</v>
      </c>
      <c r="S90" s="216">
        <v>0.27</v>
      </c>
      <c r="T90" s="216">
        <v>0</v>
      </c>
      <c r="U90" s="216">
        <v>7.55</v>
      </c>
      <c r="V90" s="216">
        <v>0.21</v>
      </c>
      <c r="W90" s="216">
        <v>3.04</v>
      </c>
      <c r="X90" s="216">
        <v>4.9000000000000004</v>
      </c>
      <c r="Y90" s="216">
        <v>0</v>
      </c>
      <c r="Z90" s="216">
        <v>1.42</v>
      </c>
      <c r="AA90" s="216">
        <v>0.92</v>
      </c>
      <c r="AB90" s="216">
        <v>0</v>
      </c>
      <c r="AC90" s="216">
        <v>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5.79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6.62</v>
      </c>
      <c r="L91" s="216">
        <v>22.04</v>
      </c>
      <c r="M91" s="216">
        <v>0</v>
      </c>
      <c r="N91" s="216">
        <v>1.2</v>
      </c>
      <c r="O91" s="216">
        <v>2.02</v>
      </c>
      <c r="P91" s="216">
        <v>2.0699999999999998</v>
      </c>
      <c r="Q91" s="216">
        <v>5.54</v>
      </c>
      <c r="R91" s="216">
        <v>0.43</v>
      </c>
      <c r="S91" s="216">
        <v>0.27</v>
      </c>
      <c r="T91" s="216">
        <v>0</v>
      </c>
      <c r="U91" s="216">
        <v>7.55</v>
      </c>
      <c r="V91" s="216">
        <v>0.21</v>
      </c>
      <c r="W91" s="216">
        <v>2.11</v>
      </c>
      <c r="X91" s="216">
        <v>1.5</v>
      </c>
      <c r="Y91" s="216">
        <v>0</v>
      </c>
      <c r="Z91" s="216">
        <v>1.42</v>
      </c>
      <c r="AA91" s="216">
        <v>0.92</v>
      </c>
      <c r="AB91" s="216">
        <v>0</v>
      </c>
      <c r="AC91" s="216">
        <v>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5.79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6.62</v>
      </c>
      <c r="L92" s="216">
        <v>22.04</v>
      </c>
      <c r="M92" s="216">
        <v>0</v>
      </c>
      <c r="N92" s="216">
        <v>1.2</v>
      </c>
      <c r="O92" s="216">
        <v>2.02</v>
      </c>
      <c r="P92" s="216">
        <v>2.0699999999999998</v>
      </c>
      <c r="Q92" s="216">
        <v>5.54</v>
      </c>
      <c r="R92" s="216">
        <v>0.43</v>
      </c>
      <c r="S92" s="216">
        <v>0.27</v>
      </c>
      <c r="T92" s="216">
        <v>0</v>
      </c>
      <c r="U92" s="216">
        <v>7.55</v>
      </c>
      <c r="V92" s="216">
        <v>0.21</v>
      </c>
      <c r="W92" s="216">
        <v>2.11</v>
      </c>
      <c r="X92" s="216">
        <v>1.5</v>
      </c>
      <c r="Y92" s="216">
        <v>0</v>
      </c>
      <c r="Z92" s="216">
        <v>1.42</v>
      </c>
      <c r="AA92" s="216">
        <v>0.92</v>
      </c>
      <c r="AB92" s="216">
        <v>0</v>
      </c>
      <c r="AC92" s="216">
        <v>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5.79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6.62</v>
      </c>
      <c r="L93" s="216">
        <v>22.04</v>
      </c>
      <c r="M93" s="216">
        <v>0</v>
      </c>
      <c r="N93" s="216">
        <v>1.2</v>
      </c>
      <c r="O93" s="216">
        <v>2.02</v>
      </c>
      <c r="P93" s="216">
        <v>2.0699999999999998</v>
      </c>
      <c r="Q93" s="216">
        <v>5.54</v>
      </c>
      <c r="R93" s="216">
        <v>0.43</v>
      </c>
      <c r="S93" s="216">
        <v>0.27</v>
      </c>
      <c r="T93" s="216">
        <v>0</v>
      </c>
      <c r="U93" s="216">
        <v>7.55</v>
      </c>
      <c r="V93" s="216">
        <v>0.21</v>
      </c>
      <c r="W93" s="216">
        <v>2.11</v>
      </c>
      <c r="X93" s="216">
        <v>1.5</v>
      </c>
      <c r="Y93" s="216">
        <v>0</v>
      </c>
      <c r="Z93" s="216">
        <v>1.42</v>
      </c>
      <c r="AA93" s="216">
        <v>0.92</v>
      </c>
      <c r="AB93" s="216">
        <v>0</v>
      </c>
      <c r="AC93" s="216">
        <v>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5.79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6.62</v>
      </c>
      <c r="L94" s="216">
        <v>22.04</v>
      </c>
      <c r="M94" s="216">
        <v>0</v>
      </c>
      <c r="N94" s="216">
        <v>1.2</v>
      </c>
      <c r="O94" s="216">
        <v>2.02</v>
      </c>
      <c r="P94" s="216">
        <v>2.0699999999999998</v>
      </c>
      <c r="Q94" s="216">
        <v>5.54</v>
      </c>
      <c r="R94" s="216">
        <v>0.43</v>
      </c>
      <c r="S94" s="216">
        <v>0.27</v>
      </c>
      <c r="T94" s="216">
        <v>0</v>
      </c>
      <c r="U94" s="216">
        <v>7.55</v>
      </c>
      <c r="V94" s="216">
        <v>0.21</v>
      </c>
      <c r="W94" s="216">
        <v>2.11</v>
      </c>
      <c r="X94" s="216">
        <v>1.5</v>
      </c>
      <c r="Y94" s="216">
        <v>0</v>
      </c>
      <c r="Z94" s="216">
        <v>1.42</v>
      </c>
      <c r="AA94" s="216">
        <v>0.92</v>
      </c>
      <c r="AB94" s="216">
        <v>0</v>
      </c>
      <c r="AC94" s="216">
        <v>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5.79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6.62</v>
      </c>
      <c r="L95" s="216">
        <v>22.04</v>
      </c>
      <c r="M95" s="216">
        <v>0</v>
      </c>
      <c r="N95" s="216">
        <v>1.2</v>
      </c>
      <c r="O95" s="216">
        <v>2.02</v>
      </c>
      <c r="P95" s="216">
        <v>2.0699999999999998</v>
      </c>
      <c r="Q95" s="216">
        <v>5.54</v>
      </c>
      <c r="R95" s="216">
        <v>0.43</v>
      </c>
      <c r="S95" s="216">
        <v>0.27</v>
      </c>
      <c r="T95" s="216">
        <v>0</v>
      </c>
      <c r="U95" s="216">
        <v>7.55</v>
      </c>
      <c r="V95" s="216">
        <v>0.21</v>
      </c>
      <c r="W95" s="216">
        <v>0.54</v>
      </c>
      <c r="X95" s="216">
        <v>1.5</v>
      </c>
      <c r="Y95" s="216">
        <v>0</v>
      </c>
      <c r="Z95" s="216">
        <v>1.42</v>
      </c>
      <c r="AA95" s="216">
        <v>0.92</v>
      </c>
      <c r="AB95" s="216">
        <v>0</v>
      </c>
      <c r="AC95" s="216">
        <v>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5.79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6.62</v>
      </c>
      <c r="L96" s="216">
        <v>22.93</v>
      </c>
      <c r="M96" s="216">
        <v>0</v>
      </c>
      <c r="N96" s="216">
        <v>1.2</v>
      </c>
      <c r="O96" s="216">
        <v>2.02</v>
      </c>
      <c r="P96" s="216">
        <v>2.0699999999999998</v>
      </c>
      <c r="Q96" s="216">
        <v>5.54</v>
      </c>
      <c r="R96" s="216">
        <v>0.43</v>
      </c>
      <c r="S96" s="216">
        <v>0.27</v>
      </c>
      <c r="T96" s="216">
        <v>0</v>
      </c>
      <c r="U96" s="216">
        <v>7.55</v>
      </c>
      <c r="V96" s="216">
        <v>0.21</v>
      </c>
      <c r="W96" s="216">
        <v>2.11</v>
      </c>
      <c r="X96" s="216">
        <v>5.46</v>
      </c>
      <c r="Y96" s="216">
        <v>0</v>
      </c>
      <c r="Z96" s="216">
        <v>1.42</v>
      </c>
      <c r="AA96" s="216">
        <v>0.92</v>
      </c>
      <c r="AB96" s="216">
        <v>0</v>
      </c>
      <c r="AC96" s="216">
        <v>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5.79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6.62</v>
      </c>
      <c r="L97" s="216">
        <v>22.04</v>
      </c>
      <c r="M97" s="216">
        <v>0</v>
      </c>
      <c r="N97" s="216">
        <v>1.2</v>
      </c>
      <c r="O97" s="216">
        <v>2.02</v>
      </c>
      <c r="P97" s="216">
        <v>2.0699999999999998</v>
      </c>
      <c r="Q97" s="216">
        <v>5.54</v>
      </c>
      <c r="R97" s="216">
        <v>0.43</v>
      </c>
      <c r="S97" s="216">
        <v>0.27</v>
      </c>
      <c r="T97" s="216">
        <v>0</v>
      </c>
      <c r="U97" s="216">
        <v>7.55</v>
      </c>
      <c r="V97" s="216">
        <v>0.21</v>
      </c>
      <c r="W97" s="216">
        <v>0.46</v>
      </c>
      <c r="X97" s="216">
        <v>5.46</v>
      </c>
      <c r="Y97" s="216">
        <v>0</v>
      </c>
      <c r="Z97" s="216">
        <v>1.42</v>
      </c>
      <c r="AA97" s="216">
        <v>0.92</v>
      </c>
      <c r="AB97" s="216">
        <v>0</v>
      </c>
      <c r="AC97" s="216">
        <v>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5.79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6.62</v>
      </c>
      <c r="L98" s="216">
        <v>22.04</v>
      </c>
      <c r="M98" s="216">
        <v>0</v>
      </c>
      <c r="N98" s="216">
        <v>1.2</v>
      </c>
      <c r="O98" s="216">
        <v>2.02</v>
      </c>
      <c r="P98" s="216">
        <v>2.0699999999999998</v>
      </c>
      <c r="Q98" s="216">
        <v>5.54</v>
      </c>
      <c r="R98" s="216">
        <v>0.43</v>
      </c>
      <c r="S98" s="216">
        <v>0.27</v>
      </c>
      <c r="T98" s="216">
        <v>0</v>
      </c>
      <c r="U98" s="216">
        <v>7.55</v>
      </c>
      <c r="V98" s="216">
        <v>0.21</v>
      </c>
      <c r="W98" s="216">
        <v>0.46</v>
      </c>
      <c r="X98" s="216">
        <v>5.46</v>
      </c>
      <c r="Y98" s="216">
        <v>0</v>
      </c>
      <c r="Z98" s="216">
        <v>1.42</v>
      </c>
      <c r="AA98" s="216">
        <v>0.92</v>
      </c>
      <c r="AB98" s="216">
        <v>0</v>
      </c>
      <c r="AC98" s="216">
        <v>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0.13908000000000015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0.51591999999999982</v>
      </c>
      <c r="J99">
        <f t="shared" si="0"/>
        <v>0</v>
      </c>
      <c r="K99">
        <f t="shared" si="0"/>
        <v>1.2041199999999987</v>
      </c>
      <c r="L99">
        <f t="shared" si="0"/>
        <v>0.9397800000000005</v>
      </c>
      <c r="M99">
        <f t="shared" si="0"/>
        <v>0</v>
      </c>
      <c r="N99">
        <f t="shared" si="0"/>
        <v>2.8800000000000048E-2</v>
      </c>
      <c r="O99">
        <f t="shared" si="0"/>
        <v>4.8480000000000058E-2</v>
      </c>
      <c r="P99">
        <f t="shared" si="0"/>
        <v>4.8277499999999952E-2</v>
      </c>
      <c r="Q99">
        <f t="shared" si="0"/>
        <v>0.13296000000000019</v>
      </c>
      <c r="R99">
        <f t="shared" si="0"/>
        <v>4.1682500000000032E-2</v>
      </c>
      <c r="S99">
        <f t="shared" si="0"/>
        <v>1.489750000000006E-2</v>
      </c>
      <c r="T99">
        <f t="shared" si="0"/>
        <v>0</v>
      </c>
      <c r="U99">
        <f t="shared" si="0"/>
        <v>0.18259999999999965</v>
      </c>
      <c r="V99">
        <f t="shared" si="0"/>
        <v>5.0500000000000119E-3</v>
      </c>
      <c r="W99">
        <f t="shared" si="0"/>
        <v>2.7470000000000008E-2</v>
      </c>
      <c r="X99">
        <f t="shared" si="0"/>
        <v>0.10257249999999998</v>
      </c>
      <c r="Y99">
        <f t="shared" si="0"/>
        <v>0</v>
      </c>
      <c r="Z99">
        <f t="shared" si="0"/>
        <v>0.15221499999999971</v>
      </c>
      <c r="AA99">
        <f t="shared" si="0"/>
        <v>0.16537499999999988</v>
      </c>
      <c r="AB99">
        <f t="shared" si="0"/>
        <v>0</v>
      </c>
      <c r="AC99">
        <f t="shared" si="0"/>
        <v>4.4400000000000004E-3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1.31</v>
      </c>
      <c r="L3" s="216">
        <v>0</v>
      </c>
      <c r="M3" s="216">
        <v>0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1.31</v>
      </c>
      <c r="L4" s="216">
        <v>0.17</v>
      </c>
      <c r="M4" s="216">
        <v>0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1.31</v>
      </c>
      <c r="L5" s="216">
        <v>0.17</v>
      </c>
      <c r="M5" s="216">
        <v>0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1.31</v>
      </c>
      <c r="L6" s="216">
        <v>0.17</v>
      </c>
      <c r="M6" s="216">
        <v>0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1.31</v>
      </c>
      <c r="L7" s="216">
        <v>0.17</v>
      </c>
      <c r="M7" s="216">
        <v>0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1.31</v>
      </c>
      <c r="L8" s="216">
        <v>0.17</v>
      </c>
      <c r="M8" s="216">
        <v>0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1.31</v>
      </c>
      <c r="L9" s="216">
        <v>0</v>
      </c>
      <c r="M9" s="216">
        <v>0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1.31</v>
      </c>
      <c r="L10" s="216">
        <v>0</v>
      </c>
      <c r="M10" s="216">
        <v>0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1.31</v>
      </c>
      <c r="L11" s="216">
        <v>0.17</v>
      </c>
      <c r="M11" s="216">
        <v>0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1.31</v>
      </c>
      <c r="L12" s="216">
        <v>0.17</v>
      </c>
      <c r="M12" s="216">
        <v>0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1.31</v>
      </c>
      <c r="L13" s="216">
        <v>0.17</v>
      </c>
      <c r="M13" s="216">
        <v>0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0.57999999999999996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1.31</v>
      </c>
      <c r="L14" s="216">
        <v>0.17</v>
      </c>
      <c r="M14" s="216">
        <v>0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1.31</v>
      </c>
      <c r="L15" s="216">
        <v>0.17</v>
      </c>
      <c r="M15" s="216">
        <v>0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1.31</v>
      </c>
      <c r="L16" s="216">
        <v>0.17</v>
      </c>
      <c r="M16" s="216">
        <v>0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1.31</v>
      </c>
      <c r="L17" s="216">
        <v>0.17</v>
      </c>
      <c r="M17" s="216">
        <v>0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1.31</v>
      </c>
      <c r="L18" s="216">
        <v>0.17</v>
      </c>
      <c r="M18" s="216">
        <v>0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1.31</v>
      </c>
      <c r="L19" s="216">
        <v>0.17</v>
      </c>
      <c r="M19" s="216">
        <v>0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1.31</v>
      </c>
      <c r="L20" s="216">
        <v>0.17</v>
      </c>
      <c r="M20" s="216">
        <v>0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1.31</v>
      </c>
      <c r="L21" s="216">
        <v>0.17</v>
      </c>
      <c r="M21" s="216">
        <v>0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1.31</v>
      </c>
      <c r="L22" s="216">
        <v>0.17</v>
      </c>
      <c r="M22" s="216">
        <v>0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1.31</v>
      </c>
      <c r="L23" s="216">
        <v>0.17</v>
      </c>
      <c r="M23" s="216">
        <v>0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1.31</v>
      </c>
      <c r="L24" s="216">
        <v>0.17</v>
      </c>
      <c r="M24" s="216">
        <v>0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1.31</v>
      </c>
      <c r="L25" s="216">
        <v>0.17</v>
      </c>
      <c r="M25" s="216">
        <v>0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1.31</v>
      </c>
      <c r="L26" s="216">
        <v>0.17</v>
      </c>
      <c r="M26" s="216">
        <v>0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0.05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1.31</v>
      </c>
      <c r="L27" s="216">
        <v>0.17</v>
      </c>
      <c r="M27" s="216">
        <v>0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1.31</v>
      </c>
      <c r="L28" s="216">
        <v>0.17</v>
      </c>
      <c r="M28" s="216">
        <v>0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1.31</v>
      </c>
      <c r="L29" s="216">
        <v>0.17</v>
      </c>
      <c r="M29" s="216">
        <v>0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1.31</v>
      </c>
      <c r="L30" s="216">
        <v>0.17</v>
      </c>
      <c r="M30" s="216">
        <v>0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1.31</v>
      </c>
      <c r="L31" s="216">
        <v>0.17</v>
      </c>
      <c r="M31" s="216">
        <v>0</v>
      </c>
      <c r="N31" s="216">
        <v>0.05</v>
      </c>
      <c r="O31" s="216">
        <v>0.06</v>
      </c>
      <c r="P31" s="216">
        <v>0.06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1.31</v>
      </c>
      <c r="L32" s="216">
        <v>0.17</v>
      </c>
      <c r="M32" s="216">
        <v>0</v>
      </c>
      <c r="N32" s="216">
        <v>0.05</v>
      </c>
      <c r="O32" s="216">
        <v>0.06</v>
      </c>
      <c r="P32" s="216">
        <v>0.06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1.31</v>
      </c>
      <c r="L33" s="216">
        <v>0.17</v>
      </c>
      <c r="M33" s="216">
        <v>0</v>
      </c>
      <c r="N33" s="216">
        <v>0.05</v>
      </c>
      <c r="O33" s="216">
        <v>0.06</v>
      </c>
      <c r="P33" s="216">
        <v>0.06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1.31</v>
      </c>
      <c r="L34" s="216">
        <v>0.17</v>
      </c>
      <c r="M34" s="216">
        <v>0</v>
      </c>
      <c r="N34" s="216">
        <v>0.05</v>
      </c>
      <c r="O34" s="216">
        <v>0.06</v>
      </c>
      <c r="P34" s="216">
        <v>0.06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1.28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1.31</v>
      </c>
      <c r="L35" s="216">
        <v>0.17</v>
      </c>
      <c r="M35" s="216">
        <v>0</v>
      </c>
      <c r="N35" s="216">
        <v>0.05</v>
      </c>
      <c r="O35" s="216">
        <v>0.06</v>
      </c>
      <c r="P35" s="216">
        <v>0.06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1.28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1.31</v>
      </c>
      <c r="L36" s="216">
        <v>0.17</v>
      </c>
      <c r="M36" s="216">
        <v>0</v>
      </c>
      <c r="N36" s="216">
        <v>0.05</v>
      </c>
      <c r="O36" s="216">
        <v>0.06</v>
      </c>
      <c r="P36" s="216">
        <v>0.06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1.28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1.31</v>
      </c>
      <c r="L37" s="216">
        <v>0.17</v>
      </c>
      <c r="M37" s="216">
        <v>0</v>
      </c>
      <c r="N37" s="216">
        <v>0.05</v>
      </c>
      <c r="O37" s="216">
        <v>0.06</v>
      </c>
      <c r="P37" s="216">
        <v>0.06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1.28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1.31</v>
      </c>
      <c r="L38" s="216">
        <v>0.17</v>
      </c>
      <c r="M38" s="216">
        <v>0</v>
      </c>
      <c r="N38" s="216">
        <v>0.05</v>
      </c>
      <c r="O38" s="216">
        <v>0.06</v>
      </c>
      <c r="P38" s="216">
        <v>0.06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1.28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0.05</v>
      </c>
      <c r="L39" s="216">
        <v>0.17</v>
      </c>
      <c r="M39" s="216">
        <v>0</v>
      </c>
      <c r="N39" s="216">
        <v>0.05</v>
      </c>
      <c r="O39" s="216">
        <v>0.06</v>
      </c>
      <c r="P39" s="216">
        <v>0.06</v>
      </c>
      <c r="Q39" s="216">
        <v>0.19</v>
      </c>
      <c r="R39" s="216">
        <v>0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1.28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0.05</v>
      </c>
      <c r="L40" s="216">
        <v>0.17</v>
      </c>
      <c r="M40" s="216">
        <v>0</v>
      </c>
      <c r="N40" s="216">
        <v>0.05</v>
      </c>
      <c r="O40" s="216">
        <v>0.06</v>
      </c>
      <c r="P40" s="216">
        <v>0.06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0.05</v>
      </c>
      <c r="L41" s="216">
        <v>0.17</v>
      </c>
      <c r="M41" s="216">
        <v>0</v>
      </c>
      <c r="N41" s="216">
        <v>0.05</v>
      </c>
      <c r="O41" s="216">
        <v>0.06</v>
      </c>
      <c r="P41" s="216">
        <v>0.06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0.05</v>
      </c>
      <c r="L42" s="216">
        <v>0.17</v>
      </c>
      <c r="M42" s="216">
        <v>0</v>
      </c>
      <c r="N42" s="216">
        <v>0.05</v>
      </c>
      <c r="O42" s="216">
        <v>0.06</v>
      </c>
      <c r="P42" s="216">
        <v>0.06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</v>
      </c>
      <c r="L43" s="216">
        <v>0.17</v>
      </c>
      <c r="M43" s="216">
        <v>0</v>
      </c>
      <c r="N43" s="216">
        <v>0.05</v>
      </c>
      <c r="O43" s="216">
        <v>0.06</v>
      </c>
      <c r="P43" s="216">
        <v>0.06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</v>
      </c>
      <c r="L44" s="216">
        <v>0.17</v>
      </c>
      <c r="M44" s="216">
        <v>0</v>
      </c>
      <c r="N44" s="216">
        <v>0.05</v>
      </c>
      <c r="O44" s="216">
        <v>0.06</v>
      </c>
      <c r="P44" s="216">
        <v>0.06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</v>
      </c>
      <c r="L45" s="216">
        <v>0.17</v>
      </c>
      <c r="M45" s="216">
        <v>0</v>
      </c>
      <c r="N45" s="216">
        <v>0.05</v>
      </c>
      <c r="O45" s="216">
        <v>0.06</v>
      </c>
      <c r="P45" s="216">
        <v>0.06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</v>
      </c>
      <c r="L46" s="216">
        <v>0.17</v>
      </c>
      <c r="M46" s="216">
        <v>0</v>
      </c>
      <c r="N46" s="216">
        <v>0.05</v>
      </c>
      <c r="O46" s="216">
        <v>0.06</v>
      </c>
      <c r="P46" s="216">
        <v>0.06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</v>
      </c>
      <c r="L47" s="216">
        <v>0.17</v>
      </c>
      <c r="M47" s="216">
        <v>0</v>
      </c>
      <c r="N47" s="216">
        <v>0.05</v>
      </c>
      <c r="O47" s="216">
        <v>0.06</v>
      </c>
      <c r="P47" s="216">
        <v>0.06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</v>
      </c>
      <c r="L48" s="216">
        <v>0.17</v>
      </c>
      <c r="M48" s="216">
        <v>0</v>
      </c>
      <c r="N48" s="216">
        <v>0.05</v>
      </c>
      <c r="O48" s="216">
        <v>0.06</v>
      </c>
      <c r="P48" s="216">
        <v>0.06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0.17</v>
      </c>
      <c r="M49" s="216">
        <v>0</v>
      </c>
      <c r="N49" s="216">
        <v>0.05</v>
      </c>
      <c r="O49" s="216">
        <v>0.06</v>
      </c>
      <c r="P49" s="216">
        <v>0.06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0.17</v>
      </c>
      <c r="M50" s="216">
        <v>0</v>
      </c>
      <c r="N50" s="216">
        <v>0.05</v>
      </c>
      <c r="O50" s="216">
        <v>0.06</v>
      </c>
      <c r="P50" s="216">
        <v>0.06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</v>
      </c>
      <c r="N51" s="216">
        <v>0.05</v>
      </c>
      <c r="O51" s="216">
        <v>0.06</v>
      </c>
      <c r="P51" s="216">
        <v>0.06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0.17</v>
      </c>
      <c r="M52" s="216">
        <v>0</v>
      </c>
      <c r="N52" s="216">
        <v>0.05</v>
      </c>
      <c r="O52" s="216">
        <v>0.06</v>
      </c>
      <c r="P52" s="216">
        <v>0.06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0.17</v>
      </c>
      <c r="M53" s="216">
        <v>0</v>
      </c>
      <c r="N53" s="216">
        <v>0.05</v>
      </c>
      <c r="O53" s="216">
        <v>0.06</v>
      </c>
      <c r="P53" s="216">
        <v>0.06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0.17</v>
      </c>
      <c r="M54" s="216">
        <v>0</v>
      </c>
      <c r="N54" s="216">
        <v>0.05</v>
      </c>
      <c r="O54" s="216">
        <v>0.06</v>
      </c>
      <c r="P54" s="216">
        <v>0.06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</v>
      </c>
      <c r="N55" s="216">
        <v>0.05</v>
      </c>
      <c r="O55" s="216">
        <v>0.06</v>
      </c>
      <c r="P55" s="216">
        <v>0.06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</v>
      </c>
      <c r="N56" s="216">
        <v>0.05</v>
      </c>
      <c r="O56" s="216">
        <v>0.06</v>
      </c>
      <c r="P56" s="216">
        <v>0.06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</v>
      </c>
      <c r="L63" s="216">
        <v>0.17</v>
      </c>
      <c r="M63" s="216">
        <v>0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</v>
      </c>
      <c r="L64" s="216">
        <v>0.17</v>
      </c>
      <c r="M64" s="216">
        <v>0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</v>
      </c>
      <c r="L65" s="216">
        <v>0.17</v>
      </c>
      <c r="M65" s="216">
        <v>0</v>
      </c>
      <c r="N65" s="216">
        <v>0.05</v>
      </c>
      <c r="O65" s="216">
        <v>0.06</v>
      </c>
      <c r="P65" s="216">
        <v>0.1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</v>
      </c>
      <c r="L66" s="216">
        <v>0.17</v>
      </c>
      <c r="M66" s="216">
        <v>0</v>
      </c>
      <c r="N66" s="216">
        <v>0.05</v>
      </c>
      <c r="O66" s="216">
        <v>0.06</v>
      </c>
      <c r="P66" s="216">
        <v>0.1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</v>
      </c>
      <c r="L67" s="216">
        <v>0.17</v>
      </c>
      <c r="M67" s="216">
        <v>0</v>
      </c>
      <c r="N67" s="216">
        <v>0.05</v>
      </c>
      <c r="O67" s="216">
        <v>0.06</v>
      </c>
      <c r="P67" s="216">
        <v>0.1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</v>
      </c>
      <c r="L68" s="216">
        <v>0.17</v>
      </c>
      <c r="M68" s="216">
        <v>0</v>
      </c>
      <c r="N68" s="216">
        <v>0.05</v>
      </c>
      <c r="O68" s="216">
        <v>0.06</v>
      </c>
      <c r="P68" s="216">
        <v>0.1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0.05</v>
      </c>
      <c r="L69" s="216">
        <v>0.17</v>
      </c>
      <c r="M69" s="216">
        <v>0.02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0.05</v>
      </c>
      <c r="L70" s="216">
        <v>0.17</v>
      </c>
      <c r="M70" s="216">
        <v>0.02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1.28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0.05</v>
      </c>
      <c r="L71" s="216">
        <v>0.17</v>
      </c>
      <c r="M71" s="216">
        <v>0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1.28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0.04</v>
      </c>
      <c r="L72" s="216">
        <v>0.17</v>
      </c>
      <c r="M72" s="216">
        <v>0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1.28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0.05</v>
      </c>
      <c r="L73" s="216">
        <v>0.17</v>
      </c>
      <c r="M73" s="216">
        <v>0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1.28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0.05</v>
      </c>
      <c r="L74" s="216">
        <v>0.17</v>
      </c>
      <c r="M74" s="216">
        <v>0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1.28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0.09</v>
      </c>
      <c r="L75" s="216">
        <v>0.17</v>
      </c>
      <c r="M75" s="216">
        <v>0.1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1.28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0.08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1.28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0.06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0.05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1.28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1.28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0.05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1.28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1.28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1.28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1.28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1.28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1.28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0.05</v>
      </c>
      <c r="L85" s="216">
        <v>0.17</v>
      </c>
      <c r="M85" s="216">
        <v>0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1.28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0.05</v>
      </c>
      <c r="L86" s="216">
        <v>0.17</v>
      </c>
      <c r="M86" s="216">
        <v>0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1.28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0.05</v>
      </c>
      <c r="L87" s="216">
        <v>0.17</v>
      </c>
      <c r="M87" s="216">
        <v>0</v>
      </c>
      <c r="N87" s="216">
        <v>0.05</v>
      </c>
      <c r="O87" s="216">
        <v>0.06</v>
      </c>
      <c r="P87" s="216">
        <v>7.0000000000000007E-2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1.28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0.05</v>
      </c>
      <c r="L88" s="216">
        <v>0.17</v>
      </c>
      <c r="M88" s="216">
        <v>0</v>
      </c>
      <c r="N88" s="216">
        <v>0.05</v>
      </c>
      <c r="O88" s="216">
        <v>0.06</v>
      </c>
      <c r="P88" s="216">
        <v>7.0000000000000007E-2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1.28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0.05</v>
      </c>
      <c r="L89" s="216">
        <v>0.17</v>
      </c>
      <c r="M89" s="216">
        <v>0</v>
      </c>
      <c r="N89" s="216">
        <v>0.05</v>
      </c>
      <c r="O89" s="216">
        <v>0.06</v>
      </c>
      <c r="P89" s="216">
        <v>7.0000000000000007E-2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0.05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1.28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0.05</v>
      </c>
      <c r="L90" s="216">
        <v>0.17</v>
      </c>
      <c r="M90" s="216">
        <v>0</v>
      </c>
      <c r="N90" s="216">
        <v>0.05</v>
      </c>
      <c r="O90" s="216">
        <v>0.06</v>
      </c>
      <c r="P90" s="216">
        <v>7.0000000000000007E-2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1.28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0.05</v>
      </c>
      <c r="L91" s="216">
        <v>0.17</v>
      </c>
      <c r="M91" s="216">
        <v>0</v>
      </c>
      <c r="N91" s="216">
        <v>0.05</v>
      </c>
      <c r="O91" s="216">
        <v>0.06</v>
      </c>
      <c r="P91" s="216">
        <v>7.0000000000000007E-2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1.28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0.05</v>
      </c>
      <c r="L92" s="216">
        <v>0.17</v>
      </c>
      <c r="M92" s="216">
        <v>0</v>
      </c>
      <c r="N92" s="216">
        <v>0.05</v>
      </c>
      <c r="O92" s="216">
        <v>0.06</v>
      </c>
      <c r="P92" s="216">
        <v>7.0000000000000007E-2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1.28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</v>
      </c>
      <c r="N93" s="216">
        <v>0.05</v>
      </c>
      <c r="O93" s="216">
        <v>0.06</v>
      </c>
      <c r="P93" s="216">
        <v>7.0000000000000007E-2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1.28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0.05</v>
      </c>
      <c r="L94" s="216">
        <v>0.17</v>
      </c>
      <c r="M94" s="216">
        <v>0</v>
      </c>
      <c r="N94" s="216">
        <v>0.05</v>
      </c>
      <c r="O94" s="216">
        <v>0.06</v>
      </c>
      <c r="P94" s="216">
        <v>7.0000000000000007E-2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1.28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0.05</v>
      </c>
      <c r="L95" s="216">
        <v>0.17</v>
      </c>
      <c r="M95" s="216">
        <v>0</v>
      </c>
      <c r="N95" s="216">
        <v>0.05</v>
      </c>
      <c r="O95" s="216">
        <v>0.06</v>
      </c>
      <c r="P95" s="216">
        <v>7.0000000000000007E-2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1.28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0.05</v>
      </c>
      <c r="L96" s="216">
        <v>0.25</v>
      </c>
      <c r="M96" s="216">
        <v>0</v>
      </c>
      <c r="N96" s="216">
        <v>0.05</v>
      </c>
      <c r="O96" s="216">
        <v>0.06</v>
      </c>
      <c r="P96" s="216">
        <v>7.0000000000000007E-2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1.28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0.05</v>
      </c>
      <c r="L97" s="216">
        <v>0.17</v>
      </c>
      <c r="M97" s="216">
        <v>0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1.28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3.0720000000000022E-2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0.11267999999999979</v>
      </c>
      <c r="J99">
        <f t="shared" si="0"/>
        <v>0</v>
      </c>
      <c r="K99">
        <f t="shared" si="0"/>
        <v>1.2222499999999982E-2</v>
      </c>
      <c r="L99">
        <f t="shared" si="0"/>
        <v>3.9724999999999986E-3</v>
      </c>
      <c r="M99">
        <f t="shared" si="0"/>
        <v>7.0000000000000007E-5</v>
      </c>
      <c r="N99">
        <f t="shared" si="0"/>
        <v>1.1999999999999977E-3</v>
      </c>
      <c r="O99">
        <f t="shared" si="0"/>
        <v>1.4399999999999979E-3</v>
      </c>
      <c r="P99">
        <f t="shared" si="0"/>
        <v>1.6450000000000021E-3</v>
      </c>
      <c r="Q99">
        <f t="shared" si="0"/>
        <v>4.5600000000000007E-3</v>
      </c>
      <c r="R99">
        <f t="shared" si="0"/>
        <v>4.675000000000003E-4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3.5250000000000006E-4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0.38</v>
      </c>
      <c r="L3" s="216">
        <v>182.8</v>
      </c>
      <c r="M3" s="216">
        <v>0.56999999999999995</v>
      </c>
      <c r="N3" s="216">
        <v>1.45</v>
      </c>
      <c r="O3" s="216">
        <v>0</v>
      </c>
      <c r="P3" s="216">
        <v>1.28</v>
      </c>
      <c r="Q3" s="216">
        <v>6.7</v>
      </c>
      <c r="R3" s="216">
        <v>0.52</v>
      </c>
      <c r="S3" s="216">
        <v>0.33</v>
      </c>
      <c r="T3" s="216">
        <v>0</v>
      </c>
      <c r="U3" s="216">
        <v>4.3</v>
      </c>
      <c r="V3" s="216">
        <v>0.26</v>
      </c>
      <c r="W3" s="216">
        <v>0.34</v>
      </c>
      <c r="X3" s="216">
        <v>1.81</v>
      </c>
      <c r="Y3" s="216">
        <v>0</v>
      </c>
      <c r="Z3" s="216">
        <v>1.55</v>
      </c>
      <c r="AA3" s="216">
        <v>1.1100000000000001</v>
      </c>
      <c r="AB3" s="216">
        <v>0</v>
      </c>
      <c r="AC3" s="216">
        <v>0.89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0.38</v>
      </c>
      <c r="L4" s="216">
        <v>204.13</v>
      </c>
      <c r="M4" s="216">
        <v>0.56999999999999995</v>
      </c>
      <c r="N4" s="216">
        <v>1.45</v>
      </c>
      <c r="O4" s="216">
        <v>0</v>
      </c>
      <c r="P4" s="216">
        <v>1.28</v>
      </c>
      <c r="Q4" s="216">
        <v>6.7</v>
      </c>
      <c r="R4" s="216">
        <v>0.52</v>
      </c>
      <c r="S4" s="216">
        <v>0.33</v>
      </c>
      <c r="T4" s="216">
        <v>0</v>
      </c>
      <c r="U4" s="216">
        <v>4.3</v>
      </c>
      <c r="V4" s="216">
        <v>0.26</v>
      </c>
      <c r="W4" s="216">
        <v>0.34</v>
      </c>
      <c r="X4" s="216">
        <v>1.81</v>
      </c>
      <c r="Y4" s="216">
        <v>0</v>
      </c>
      <c r="Z4" s="216">
        <v>1.55</v>
      </c>
      <c r="AA4" s="216">
        <v>1.1100000000000001</v>
      </c>
      <c r="AB4" s="216">
        <v>0</v>
      </c>
      <c r="AC4" s="216">
        <v>0.89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0.38</v>
      </c>
      <c r="L5" s="216">
        <v>204.13</v>
      </c>
      <c r="M5" s="216">
        <v>0.56999999999999995</v>
      </c>
      <c r="N5" s="216">
        <v>1.45</v>
      </c>
      <c r="O5" s="216">
        <v>0</v>
      </c>
      <c r="P5" s="216">
        <v>1.28</v>
      </c>
      <c r="Q5" s="216">
        <v>6.7</v>
      </c>
      <c r="R5" s="216">
        <v>0.52</v>
      </c>
      <c r="S5" s="216">
        <v>0.33</v>
      </c>
      <c r="T5" s="216">
        <v>0</v>
      </c>
      <c r="U5" s="216">
        <v>4.3</v>
      </c>
      <c r="V5" s="216">
        <v>0.26</v>
      </c>
      <c r="W5" s="216">
        <v>0.34</v>
      </c>
      <c r="X5" s="216">
        <v>1.81</v>
      </c>
      <c r="Y5" s="216">
        <v>0</v>
      </c>
      <c r="Z5" s="216">
        <v>1.55</v>
      </c>
      <c r="AA5" s="216">
        <v>1.1100000000000001</v>
      </c>
      <c r="AB5" s="216">
        <v>0</v>
      </c>
      <c r="AC5" s="216">
        <v>0.89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0.38</v>
      </c>
      <c r="L6" s="216">
        <v>204.13</v>
      </c>
      <c r="M6" s="216">
        <v>0.56999999999999995</v>
      </c>
      <c r="N6" s="216">
        <v>1.45</v>
      </c>
      <c r="O6" s="216">
        <v>0</v>
      </c>
      <c r="P6" s="216">
        <v>1.28</v>
      </c>
      <c r="Q6" s="216">
        <v>6.7</v>
      </c>
      <c r="R6" s="216">
        <v>0.52</v>
      </c>
      <c r="S6" s="216">
        <v>0.33</v>
      </c>
      <c r="T6" s="216">
        <v>0</v>
      </c>
      <c r="U6" s="216">
        <v>4.3</v>
      </c>
      <c r="V6" s="216">
        <v>0.26</v>
      </c>
      <c r="W6" s="216">
        <v>0.34</v>
      </c>
      <c r="X6" s="216">
        <v>1.81</v>
      </c>
      <c r="Y6" s="216">
        <v>0</v>
      </c>
      <c r="Z6" s="216">
        <v>1.55</v>
      </c>
      <c r="AA6" s="216">
        <v>1.1100000000000001</v>
      </c>
      <c r="AB6" s="216">
        <v>0</v>
      </c>
      <c r="AC6" s="216">
        <v>0.89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0.38</v>
      </c>
      <c r="L7" s="216">
        <v>237.72</v>
      </c>
      <c r="M7" s="216">
        <v>0.56999999999999995</v>
      </c>
      <c r="N7" s="216">
        <v>1.45</v>
      </c>
      <c r="O7" s="216">
        <v>0</v>
      </c>
      <c r="P7" s="216">
        <v>1.28</v>
      </c>
      <c r="Q7" s="216">
        <v>6.7</v>
      </c>
      <c r="R7" s="216">
        <v>0.52</v>
      </c>
      <c r="S7" s="216">
        <v>0.33</v>
      </c>
      <c r="T7" s="216">
        <v>0</v>
      </c>
      <c r="U7" s="216">
        <v>4.3</v>
      </c>
      <c r="V7" s="216">
        <v>0.26</v>
      </c>
      <c r="W7" s="216">
        <v>0.34</v>
      </c>
      <c r="X7" s="216">
        <v>1.81</v>
      </c>
      <c r="Y7" s="216">
        <v>0</v>
      </c>
      <c r="Z7" s="216">
        <v>1.55</v>
      </c>
      <c r="AA7" s="216">
        <v>1.1100000000000001</v>
      </c>
      <c r="AB7" s="216">
        <v>0</v>
      </c>
      <c r="AC7" s="216">
        <v>0.89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9.4</v>
      </c>
      <c r="L8" s="216">
        <v>295.32</v>
      </c>
      <c r="M8" s="216">
        <v>0.56999999999999995</v>
      </c>
      <c r="N8" s="216">
        <v>1.45</v>
      </c>
      <c r="O8" s="216">
        <v>0</v>
      </c>
      <c r="P8" s="216">
        <v>1.28</v>
      </c>
      <c r="Q8" s="216">
        <v>6.7</v>
      </c>
      <c r="R8" s="216">
        <v>0.52</v>
      </c>
      <c r="S8" s="216">
        <v>8.09</v>
      </c>
      <c r="T8" s="216">
        <v>0</v>
      </c>
      <c r="U8" s="216">
        <v>4.3</v>
      </c>
      <c r="V8" s="216">
        <v>0.26</v>
      </c>
      <c r="W8" s="216">
        <v>10.37</v>
      </c>
      <c r="X8" s="216">
        <v>1.81</v>
      </c>
      <c r="Y8" s="216">
        <v>0</v>
      </c>
      <c r="Z8" s="216">
        <v>30.2</v>
      </c>
      <c r="AA8" s="216">
        <v>19.03</v>
      </c>
      <c r="AB8" s="216">
        <v>0</v>
      </c>
      <c r="AC8" s="216">
        <v>0.89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9.4</v>
      </c>
      <c r="L9" s="216">
        <v>314.76</v>
      </c>
      <c r="M9" s="216">
        <v>0.56999999999999995</v>
      </c>
      <c r="N9" s="216">
        <v>1.45</v>
      </c>
      <c r="O9" s="216">
        <v>0</v>
      </c>
      <c r="P9" s="216">
        <v>1.28</v>
      </c>
      <c r="Q9" s="216">
        <v>6.7</v>
      </c>
      <c r="R9" s="216">
        <v>0.52</v>
      </c>
      <c r="S9" s="216">
        <v>8.09</v>
      </c>
      <c r="T9" s="216">
        <v>0</v>
      </c>
      <c r="U9" s="216">
        <v>4.3</v>
      </c>
      <c r="V9" s="216">
        <v>0.26</v>
      </c>
      <c r="W9" s="216">
        <v>2.48</v>
      </c>
      <c r="X9" s="216">
        <v>1.81</v>
      </c>
      <c r="Y9" s="216">
        <v>0</v>
      </c>
      <c r="Z9" s="216">
        <v>1.55</v>
      </c>
      <c r="AA9" s="216">
        <v>1.1100000000000001</v>
      </c>
      <c r="AB9" s="216">
        <v>0</v>
      </c>
      <c r="AC9" s="216">
        <v>0.89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0.38</v>
      </c>
      <c r="L10" s="216">
        <v>361.62</v>
      </c>
      <c r="M10" s="216">
        <v>0.56999999999999995</v>
      </c>
      <c r="N10" s="216">
        <v>1.45</v>
      </c>
      <c r="O10" s="216">
        <v>0</v>
      </c>
      <c r="P10" s="216">
        <v>1.28</v>
      </c>
      <c r="Q10" s="216">
        <v>6.7</v>
      </c>
      <c r="R10" s="216">
        <v>0.52</v>
      </c>
      <c r="S10" s="216">
        <v>0.32</v>
      </c>
      <c r="T10" s="216">
        <v>0</v>
      </c>
      <c r="U10" s="216">
        <v>4.3</v>
      </c>
      <c r="V10" s="216">
        <v>0.26</v>
      </c>
      <c r="W10" s="216">
        <v>0.46</v>
      </c>
      <c r="X10" s="216">
        <v>1.81</v>
      </c>
      <c r="Y10" s="216">
        <v>0</v>
      </c>
      <c r="Z10" s="216">
        <v>1.55</v>
      </c>
      <c r="AA10" s="216">
        <v>1.1100000000000001</v>
      </c>
      <c r="AB10" s="216">
        <v>0</v>
      </c>
      <c r="AC10" s="216">
        <v>0.89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7.02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0.38</v>
      </c>
      <c r="L11" s="216">
        <v>374.99</v>
      </c>
      <c r="M11" s="216">
        <v>0.56999999999999995</v>
      </c>
      <c r="N11" s="216">
        <v>1.45</v>
      </c>
      <c r="O11" s="216">
        <v>0</v>
      </c>
      <c r="P11" s="216">
        <v>1.28</v>
      </c>
      <c r="Q11" s="216">
        <v>6.7</v>
      </c>
      <c r="R11" s="216">
        <v>0.52</v>
      </c>
      <c r="S11" s="216">
        <v>0.08</v>
      </c>
      <c r="T11" s="216">
        <v>0</v>
      </c>
      <c r="U11" s="216">
        <v>4.3</v>
      </c>
      <c r="V11" s="216">
        <v>0.26</v>
      </c>
      <c r="W11" s="216">
        <v>0.34</v>
      </c>
      <c r="X11" s="216">
        <v>1.81</v>
      </c>
      <c r="Y11" s="216">
        <v>0</v>
      </c>
      <c r="Z11" s="216">
        <v>1.55</v>
      </c>
      <c r="AA11" s="216">
        <v>1.1100000000000001</v>
      </c>
      <c r="AB11" s="216">
        <v>0</v>
      </c>
      <c r="AC11" s="216">
        <v>0.89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7.02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0.38</v>
      </c>
      <c r="L12" s="216">
        <v>374.99</v>
      </c>
      <c r="M12" s="216">
        <v>0.56999999999999995</v>
      </c>
      <c r="N12" s="216">
        <v>1.45</v>
      </c>
      <c r="O12" s="216">
        <v>0</v>
      </c>
      <c r="P12" s="216">
        <v>1.28</v>
      </c>
      <c r="Q12" s="216">
        <v>6.7</v>
      </c>
      <c r="R12" s="216">
        <v>0.52</v>
      </c>
      <c r="S12" s="216">
        <v>0.08</v>
      </c>
      <c r="T12" s="216">
        <v>0</v>
      </c>
      <c r="U12" s="216">
        <v>4.3</v>
      </c>
      <c r="V12" s="216">
        <v>0.26</v>
      </c>
      <c r="W12" s="216">
        <v>0.34</v>
      </c>
      <c r="X12" s="216">
        <v>1.81</v>
      </c>
      <c r="Y12" s="216">
        <v>0</v>
      </c>
      <c r="Z12" s="216">
        <v>1.55</v>
      </c>
      <c r="AA12" s="216">
        <v>1.1100000000000001</v>
      </c>
      <c r="AB12" s="216">
        <v>0</v>
      </c>
      <c r="AC12" s="216">
        <v>0.89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7.02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0.38</v>
      </c>
      <c r="L13" s="216">
        <v>352.91</v>
      </c>
      <c r="M13" s="216">
        <v>0.56999999999999995</v>
      </c>
      <c r="N13" s="216">
        <v>1.45</v>
      </c>
      <c r="O13" s="216">
        <v>0</v>
      </c>
      <c r="P13" s="216">
        <v>1.28</v>
      </c>
      <c r="Q13" s="216">
        <v>6.7</v>
      </c>
      <c r="R13" s="216">
        <v>0.52</v>
      </c>
      <c r="S13" s="216">
        <v>0.08</v>
      </c>
      <c r="T13" s="216">
        <v>0</v>
      </c>
      <c r="U13" s="216">
        <v>4.3</v>
      </c>
      <c r="V13" s="216">
        <v>0.26</v>
      </c>
      <c r="W13" s="216">
        <v>0.34</v>
      </c>
      <c r="X13" s="216">
        <v>1.81</v>
      </c>
      <c r="Y13" s="216">
        <v>0</v>
      </c>
      <c r="Z13" s="216">
        <v>1.55</v>
      </c>
      <c r="AA13" s="216">
        <v>1.1100000000000001</v>
      </c>
      <c r="AB13" s="216">
        <v>0</v>
      </c>
      <c r="AC13" s="216">
        <v>4.07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7.02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0.38</v>
      </c>
      <c r="L14" s="216">
        <v>353.87</v>
      </c>
      <c r="M14" s="216">
        <v>0.56999999999999995</v>
      </c>
      <c r="N14" s="216">
        <v>1.45</v>
      </c>
      <c r="O14" s="216">
        <v>0</v>
      </c>
      <c r="P14" s="216">
        <v>1.28</v>
      </c>
      <c r="Q14" s="216">
        <v>6.7</v>
      </c>
      <c r="R14" s="216">
        <v>0.52</v>
      </c>
      <c r="S14" s="216">
        <v>0.08</v>
      </c>
      <c r="T14" s="216">
        <v>0</v>
      </c>
      <c r="U14" s="216">
        <v>4.3</v>
      </c>
      <c r="V14" s="216">
        <v>0.26</v>
      </c>
      <c r="W14" s="216">
        <v>0.34</v>
      </c>
      <c r="X14" s="216">
        <v>1.81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7.02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0.38</v>
      </c>
      <c r="L15" s="216">
        <v>355.79</v>
      </c>
      <c r="M15" s="216">
        <v>0.56999999999999995</v>
      </c>
      <c r="N15" s="216">
        <v>1.45</v>
      </c>
      <c r="O15" s="216">
        <v>0</v>
      </c>
      <c r="P15" s="216">
        <v>1.28</v>
      </c>
      <c r="Q15" s="216">
        <v>6.7</v>
      </c>
      <c r="R15" s="216">
        <v>0.52</v>
      </c>
      <c r="S15" s="216">
        <v>0.03</v>
      </c>
      <c r="T15" s="216">
        <v>0</v>
      </c>
      <c r="U15" s="216">
        <v>4.3</v>
      </c>
      <c r="V15" s="216">
        <v>0.26</v>
      </c>
      <c r="W15" s="216">
        <v>0.49</v>
      </c>
      <c r="X15" s="216">
        <v>1.82</v>
      </c>
      <c r="Y15" s="216">
        <v>0</v>
      </c>
      <c r="Z15" s="216">
        <v>0.99</v>
      </c>
      <c r="AA15" s="216">
        <v>0.91</v>
      </c>
      <c r="AB15" s="216">
        <v>0</v>
      </c>
      <c r="AC15" s="216">
        <v>0.89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7.02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0.38</v>
      </c>
      <c r="L16" s="216">
        <v>356.75</v>
      </c>
      <c r="M16" s="216">
        <v>0.56999999999999995</v>
      </c>
      <c r="N16" s="216">
        <v>1.45</v>
      </c>
      <c r="O16" s="216">
        <v>0</v>
      </c>
      <c r="P16" s="216">
        <v>1.28</v>
      </c>
      <c r="Q16" s="216">
        <v>6.7</v>
      </c>
      <c r="R16" s="216">
        <v>0.52</v>
      </c>
      <c r="S16" s="216">
        <v>0.03</v>
      </c>
      <c r="T16" s="216">
        <v>0</v>
      </c>
      <c r="U16" s="216">
        <v>4.3</v>
      </c>
      <c r="V16" s="216">
        <v>0.26</v>
      </c>
      <c r="W16" s="216">
        <v>0.49</v>
      </c>
      <c r="X16" s="216">
        <v>1.82</v>
      </c>
      <c r="Y16" s="216">
        <v>0</v>
      </c>
      <c r="Z16" s="216">
        <v>0.99</v>
      </c>
      <c r="AA16" s="216">
        <v>0.91</v>
      </c>
      <c r="AB16" s="216">
        <v>0</v>
      </c>
      <c r="AC16" s="216">
        <v>0.89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7.02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0.38</v>
      </c>
      <c r="L17" s="216">
        <v>356.75</v>
      </c>
      <c r="M17" s="216">
        <v>0.56999999999999995</v>
      </c>
      <c r="N17" s="216">
        <v>1.45</v>
      </c>
      <c r="O17" s="216">
        <v>0</v>
      </c>
      <c r="P17" s="216">
        <v>1.28</v>
      </c>
      <c r="Q17" s="216">
        <v>6.7</v>
      </c>
      <c r="R17" s="216">
        <v>0.52</v>
      </c>
      <c r="S17" s="216">
        <v>0.03</v>
      </c>
      <c r="T17" s="216">
        <v>0</v>
      </c>
      <c r="U17" s="216">
        <v>4.3</v>
      </c>
      <c r="V17" s="216">
        <v>0.26</v>
      </c>
      <c r="W17" s="216">
        <v>0.49</v>
      </c>
      <c r="X17" s="216">
        <v>1.82</v>
      </c>
      <c r="Y17" s="216">
        <v>0</v>
      </c>
      <c r="Z17" s="216">
        <v>0.99</v>
      </c>
      <c r="AA17" s="216">
        <v>0.91</v>
      </c>
      <c r="AB17" s="216">
        <v>0</v>
      </c>
      <c r="AC17" s="216">
        <v>0.89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7.02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0.38</v>
      </c>
      <c r="L18" s="216">
        <v>354.83</v>
      </c>
      <c r="M18" s="216">
        <v>0.56999999999999995</v>
      </c>
      <c r="N18" s="216">
        <v>1.45</v>
      </c>
      <c r="O18" s="216">
        <v>0</v>
      </c>
      <c r="P18" s="216">
        <v>1.28</v>
      </c>
      <c r="Q18" s="216">
        <v>6.7</v>
      </c>
      <c r="R18" s="216">
        <v>0.52</v>
      </c>
      <c r="S18" s="216">
        <v>0.03</v>
      </c>
      <c r="T18" s="216">
        <v>0</v>
      </c>
      <c r="U18" s="216">
        <v>4.3</v>
      </c>
      <c r="V18" s="216">
        <v>0.26</v>
      </c>
      <c r="W18" s="216">
        <v>0.49</v>
      </c>
      <c r="X18" s="216">
        <v>1.82</v>
      </c>
      <c r="Y18" s="216">
        <v>0</v>
      </c>
      <c r="Z18" s="216">
        <v>0.99</v>
      </c>
      <c r="AA18" s="216">
        <v>0.91</v>
      </c>
      <c r="AB18" s="216">
        <v>0</v>
      </c>
      <c r="AC18" s="216">
        <v>0.89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7.02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0.38</v>
      </c>
      <c r="L19" s="216">
        <v>353.87</v>
      </c>
      <c r="M19" s="216">
        <v>0.56999999999999995</v>
      </c>
      <c r="N19" s="216">
        <v>1.45</v>
      </c>
      <c r="O19" s="216">
        <v>0</v>
      </c>
      <c r="P19" s="216">
        <v>1.28</v>
      </c>
      <c r="Q19" s="216">
        <v>6.7</v>
      </c>
      <c r="R19" s="216">
        <v>0.52</v>
      </c>
      <c r="S19" s="216">
        <v>0.04</v>
      </c>
      <c r="T19" s="216">
        <v>0</v>
      </c>
      <c r="U19" s="216">
        <v>4.3</v>
      </c>
      <c r="V19" s="216">
        <v>0.26</v>
      </c>
      <c r="W19" s="216">
        <v>0.49</v>
      </c>
      <c r="X19" s="216">
        <v>1.82</v>
      </c>
      <c r="Y19" s="216">
        <v>0</v>
      </c>
      <c r="Z19" s="216">
        <v>0.99</v>
      </c>
      <c r="AA19" s="216">
        <v>0.91</v>
      </c>
      <c r="AB19" s="216">
        <v>0</v>
      </c>
      <c r="AC19" s="216">
        <v>0.89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7.02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0.38</v>
      </c>
      <c r="L20" s="216">
        <v>353.87</v>
      </c>
      <c r="M20" s="216">
        <v>0.56999999999999995</v>
      </c>
      <c r="N20" s="216">
        <v>1.45</v>
      </c>
      <c r="O20" s="216">
        <v>0</v>
      </c>
      <c r="P20" s="216">
        <v>1.28</v>
      </c>
      <c r="Q20" s="216">
        <v>6.7</v>
      </c>
      <c r="R20" s="216">
        <v>0.52</v>
      </c>
      <c r="S20" s="216">
        <v>0.33</v>
      </c>
      <c r="T20" s="216">
        <v>0</v>
      </c>
      <c r="U20" s="216">
        <v>4.3</v>
      </c>
      <c r="V20" s="216">
        <v>0.26</v>
      </c>
      <c r="W20" s="216">
        <v>0.49</v>
      </c>
      <c r="X20" s="216">
        <v>1.82</v>
      </c>
      <c r="Y20" s="216">
        <v>0</v>
      </c>
      <c r="Z20" s="216">
        <v>0.99</v>
      </c>
      <c r="AA20" s="216">
        <v>1.1100000000000001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7.02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0.38</v>
      </c>
      <c r="L21" s="216">
        <v>356.75</v>
      </c>
      <c r="M21" s="216">
        <v>0.56999999999999995</v>
      </c>
      <c r="N21" s="216">
        <v>1.45</v>
      </c>
      <c r="O21" s="216">
        <v>0</v>
      </c>
      <c r="P21" s="216">
        <v>1.28</v>
      </c>
      <c r="Q21" s="216">
        <v>6.7</v>
      </c>
      <c r="R21" s="216">
        <v>0.52</v>
      </c>
      <c r="S21" s="216">
        <v>0.33</v>
      </c>
      <c r="T21" s="216">
        <v>0</v>
      </c>
      <c r="U21" s="216">
        <v>4.3</v>
      </c>
      <c r="V21" s="216">
        <v>0.26</v>
      </c>
      <c r="W21" s="216">
        <v>0.49</v>
      </c>
      <c r="X21" s="216">
        <v>1.82</v>
      </c>
      <c r="Y21" s="216">
        <v>0</v>
      </c>
      <c r="Z21" s="216">
        <v>1.55</v>
      </c>
      <c r="AA21" s="216">
        <v>1.1100000000000001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7.02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0.38</v>
      </c>
      <c r="L22" s="216">
        <v>359.63</v>
      </c>
      <c r="M22" s="216">
        <v>0.56999999999999995</v>
      </c>
      <c r="N22" s="216">
        <v>1.45</v>
      </c>
      <c r="O22" s="216">
        <v>0</v>
      </c>
      <c r="P22" s="216">
        <v>1.28</v>
      </c>
      <c r="Q22" s="216">
        <v>6.7</v>
      </c>
      <c r="R22" s="216">
        <v>0.52</v>
      </c>
      <c r="S22" s="216">
        <v>0.33</v>
      </c>
      <c r="T22" s="216">
        <v>0</v>
      </c>
      <c r="U22" s="216">
        <v>4.3</v>
      </c>
      <c r="V22" s="216">
        <v>0.26</v>
      </c>
      <c r="W22" s="216">
        <v>0.49</v>
      </c>
      <c r="X22" s="216">
        <v>1.82</v>
      </c>
      <c r="Y22" s="216">
        <v>0</v>
      </c>
      <c r="Z22" s="216">
        <v>1.55</v>
      </c>
      <c r="AA22" s="216">
        <v>1.1100000000000001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7.02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0.38</v>
      </c>
      <c r="L23" s="216">
        <v>196.45</v>
      </c>
      <c r="M23" s="216">
        <v>0.56999999999999995</v>
      </c>
      <c r="N23" s="216">
        <v>1.45</v>
      </c>
      <c r="O23" s="216">
        <v>0</v>
      </c>
      <c r="P23" s="216">
        <v>1.28</v>
      </c>
      <c r="Q23" s="216">
        <v>6.7</v>
      </c>
      <c r="R23" s="216">
        <v>0.52</v>
      </c>
      <c r="S23" s="216">
        <v>0.33</v>
      </c>
      <c r="T23" s="216">
        <v>0</v>
      </c>
      <c r="U23" s="216">
        <v>4.3</v>
      </c>
      <c r="V23" s="216">
        <v>0.28999999999999998</v>
      </c>
      <c r="W23" s="216">
        <v>1.1399999999999999</v>
      </c>
      <c r="X23" s="216">
        <v>1.82</v>
      </c>
      <c r="Y23" s="216">
        <v>0</v>
      </c>
      <c r="Z23" s="216">
        <v>1.55</v>
      </c>
      <c r="AA23" s="216">
        <v>1.1100000000000001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7.02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0.38</v>
      </c>
      <c r="L24" s="216">
        <v>201.25</v>
      </c>
      <c r="M24" s="216">
        <v>0.56999999999999995</v>
      </c>
      <c r="N24" s="216">
        <v>1.45</v>
      </c>
      <c r="O24" s="216">
        <v>0</v>
      </c>
      <c r="P24" s="216">
        <v>1.28</v>
      </c>
      <c r="Q24" s="216">
        <v>6.7</v>
      </c>
      <c r="R24" s="216">
        <v>0.52</v>
      </c>
      <c r="S24" s="216">
        <v>0.33</v>
      </c>
      <c r="T24" s="216">
        <v>0</v>
      </c>
      <c r="U24" s="216">
        <v>4.3</v>
      </c>
      <c r="V24" s="216">
        <v>0.25</v>
      </c>
      <c r="W24" s="216">
        <v>1.7</v>
      </c>
      <c r="X24" s="216">
        <v>1.82</v>
      </c>
      <c r="Y24" s="216">
        <v>0</v>
      </c>
      <c r="Z24" s="216">
        <v>1.55</v>
      </c>
      <c r="AA24" s="216">
        <v>1.1100000000000001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7.02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0.38</v>
      </c>
      <c r="L25" s="216">
        <v>203.17</v>
      </c>
      <c r="M25" s="216">
        <v>0.56999999999999995</v>
      </c>
      <c r="N25" s="216">
        <v>1.45</v>
      </c>
      <c r="O25" s="216">
        <v>0</v>
      </c>
      <c r="P25" s="216">
        <v>1.28</v>
      </c>
      <c r="Q25" s="216">
        <v>6.7</v>
      </c>
      <c r="R25" s="216">
        <v>0.52</v>
      </c>
      <c r="S25" s="216">
        <v>0.32</v>
      </c>
      <c r="T25" s="216">
        <v>0</v>
      </c>
      <c r="U25" s="216">
        <v>4.3</v>
      </c>
      <c r="V25" s="216">
        <v>0.26</v>
      </c>
      <c r="W25" s="216">
        <v>1.62</v>
      </c>
      <c r="X25" s="216">
        <v>1.82</v>
      </c>
      <c r="Y25" s="216">
        <v>0</v>
      </c>
      <c r="Z25" s="216">
        <v>1.24</v>
      </c>
      <c r="AA25" s="216">
        <v>0.86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7.02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0.38</v>
      </c>
      <c r="L26" s="216">
        <v>204.13</v>
      </c>
      <c r="M26" s="216">
        <v>0.56999999999999995</v>
      </c>
      <c r="N26" s="216">
        <v>1.45</v>
      </c>
      <c r="O26" s="216">
        <v>0</v>
      </c>
      <c r="P26" s="216">
        <v>1.28</v>
      </c>
      <c r="Q26" s="216">
        <v>6.7</v>
      </c>
      <c r="R26" s="216">
        <v>1.06</v>
      </c>
      <c r="S26" s="216">
        <v>0.32</v>
      </c>
      <c r="T26" s="216">
        <v>0</v>
      </c>
      <c r="U26" s="216">
        <v>4.3</v>
      </c>
      <c r="V26" s="216">
        <v>0.26</v>
      </c>
      <c r="W26" s="216">
        <v>1.62</v>
      </c>
      <c r="X26" s="216">
        <v>1.81</v>
      </c>
      <c r="Y26" s="216">
        <v>0</v>
      </c>
      <c r="Z26" s="216">
        <v>1.24</v>
      </c>
      <c r="AA26" s="216">
        <v>0.86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7.02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0.38</v>
      </c>
      <c r="L27" s="216">
        <v>252.12</v>
      </c>
      <c r="M27" s="216">
        <v>0.56999999999999995</v>
      </c>
      <c r="N27" s="216">
        <v>1.45</v>
      </c>
      <c r="O27" s="216">
        <v>0</v>
      </c>
      <c r="P27" s="216">
        <v>1.28</v>
      </c>
      <c r="Q27" s="216">
        <v>6.7</v>
      </c>
      <c r="R27" s="216">
        <v>0.52</v>
      </c>
      <c r="S27" s="216">
        <v>0.32</v>
      </c>
      <c r="T27" s="216">
        <v>0</v>
      </c>
      <c r="U27" s="216">
        <v>4.3</v>
      </c>
      <c r="V27" s="216">
        <v>0.25</v>
      </c>
      <c r="W27" s="216">
        <v>1.62</v>
      </c>
      <c r="X27" s="216">
        <v>1.82</v>
      </c>
      <c r="Y27" s="216">
        <v>0</v>
      </c>
      <c r="Z27" s="216">
        <v>1.84</v>
      </c>
      <c r="AA27" s="216">
        <v>0.86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7.02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0.38</v>
      </c>
      <c r="L28" s="216">
        <v>309.72000000000003</v>
      </c>
      <c r="M28" s="216">
        <v>0.56999999999999995</v>
      </c>
      <c r="N28" s="216">
        <v>1.45</v>
      </c>
      <c r="O28" s="216">
        <v>0</v>
      </c>
      <c r="P28" s="216">
        <v>1.28</v>
      </c>
      <c r="Q28" s="216">
        <v>6.7</v>
      </c>
      <c r="R28" s="216">
        <v>0.52</v>
      </c>
      <c r="S28" s="216">
        <v>0.32</v>
      </c>
      <c r="T28" s="216">
        <v>0</v>
      </c>
      <c r="U28" s="216">
        <v>4.3</v>
      </c>
      <c r="V28" s="216">
        <v>0.25</v>
      </c>
      <c r="W28" s="216">
        <v>1.62</v>
      </c>
      <c r="X28" s="216">
        <v>1.82</v>
      </c>
      <c r="Y28" s="216">
        <v>0</v>
      </c>
      <c r="Z28" s="216">
        <v>0</v>
      </c>
      <c r="AA28" s="216">
        <v>1.1100000000000001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7.02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0.38</v>
      </c>
      <c r="L29" s="216">
        <v>205.09</v>
      </c>
      <c r="M29" s="216">
        <v>0.56999999999999995</v>
      </c>
      <c r="N29" s="216">
        <v>1.45</v>
      </c>
      <c r="O29" s="216">
        <v>0</v>
      </c>
      <c r="P29" s="216">
        <v>1.28</v>
      </c>
      <c r="Q29" s="216">
        <v>6.7</v>
      </c>
      <c r="R29" s="216">
        <v>0.52</v>
      </c>
      <c r="S29" s="216">
        <v>0.32</v>
      </c>
      <c r="T29" s="216">
        <v>0</v>
      </c>
      <c r="U29" s="216">
        <v>4.3</v>
      </c>
      <c r="V29" s="216">
        <v>0.25</v>
      </c>
      <c r="W29" s="216">
        <v>1.62</v>
      </c>
      <c r="X29" s="216">
        <v>1.82</v>
      </c>
      <c r="Y29" s="216">
        <v>0</v>
      </c>
      <c r="Z29" s="216">
        <v>1.55</v>
      </c>
      <c r="AA29" s="216">
        <v>1.1100000000000001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7.02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0.38</v>
      </c>
      <c r="L30" s="216">
        <v>205.09</v>
      </c>
      <c r="M30" s="216">
        <v>0.56999999999999995</v>
      </c>
      <c r="N30" s="216">
        <v>1.45</v>
      </c>
      <c r="O30" s="216">
        <v>0</v>
      </c>
      <c r="P30" s="216">
        <v>1.28</v>
      </c>
      <c r="Q30" s="216">
        <v>6.7</v>
      </c>
      <c r="R30" s="216">
        <v>0.52</v>
      </c>
      <c r="S30" s="216">
        <v>0.32</v>
      </c>
      <c r="T30" s="216">
        <v>0</v>
      </c>
      <c r="U30" s="216">
        <v>4.3</v>
      </c>
      <c r="V30" s="216">
        <v>0.25</v>
      </c>
      <c r="W30" s="216">
        <v>1.62</v>
      </c>
      <c r="X30" s="216">
        <v>1.82</v>
      </c>
      <c r="Y30" s="216">
        <v>0</v>
      </c>
      <c r="Z30" s="216">
        <v>1.55</v>
      </c>
      <c r="AA30" s="216">
        <v>1.1100000000000001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7.02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0.38</v>
      </c>
      <c r="L31" s="216">
        <v>255</v>
      </c>
      <c r="M31" s="216">
        <v>0.56999999999999995</v>
      </c>
      <c r="N31" s="216">
        <v>1.45</v>
      </c>
      <c r="O31" s="216">
        <v>0</v>
      </c>
      <c r="P31" s="216">
        <v>1.0900000000000001</v>
      </c>
      <c r="Q31" s="216">
        <v>6.7</v>
      </c>
      <c r="R31" s="216">
        <v>0.52</v>
      </c>
      <c r="S31" s="216">
        <v>0.32</v>
      </c>
      <c r="T31" s="216">
        <v>0</v>
      </c>
      <c r="U31" s="216">
        <v>4.3</v>
      </c>
      <c r="V31" s="216">
        <v>0.25</v>
      </c>
      <c r="W31" s="216">
        <v>1.8</v>
      </c>
      <c r="X31" s="216">
        <v>16.3</v>
      </c>
      <c r="Y31" s="216">
        <v>0</v>
      </c>
      <c r="Z31" s="216">
        <v>1.55</v>
      </c>
      <c r="AA31" s="216">
        <v>1.1100000000000001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7.02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0.38</v>
      </c>
      <c r="L32" s="216">
        <v>315.48</v>
      </c>
      <c r="M32" s="216">
        <v>0.56999999999999995</v>
      </c>
      <c r="N32" s="216">
        <v>1.45</v>
      </c>
      <c r="O32" s="216">
        <v>0</v>
      </c>
      <c r="P32" s="216">
        <v>1.0900000000000001</v>
      </c>
      <c r="Q32" s="216">
        <v>6.7</v>
      </c>
      <c r="R32" s="216">
        <v>0.52</v>
      </c>
      <c r="S32" s="216">
        <v>0.32</v>
      </c>
      <c r="T32" s="216">
        <v>0</v>
      </c>
      <c r="U32" s="216">
        <v>4.3</v>
      </c>
      <c r="V32" s="216">
        <v>0.25</v>
      </c>
      <c r="W32" s="216">
        <v>1.8</v>
      </c>
      <c r="X32" s="216">
        <v>16.3</v>
      </c>
      <c r="Y32" s="216">
        <v>0</v>
      </c>
      <c r="Z32" s="216">
        <v>1.55</v>
      </c>
      <c r="AA32" s="216">
        <v>1.1100000000000001</v>
      </c>
      <c r="AB32" s="216">
        <v>0</v>
      </c>
      <c r="AC32" s="216">
        <v>4.67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7.02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0.38</v>
      </c>
      <c r="L33" s="216">
        <v>368.27</v>
      </c>
      <c r="M33" s="216">
        <v>0.56999999999999995</v>
      </c>
      <c r="N33" s="216">
        <v>1.45</v>
      </c>
      <c r="O33" s="216">
        <v>0</v>
      </c>
      <c r="P33" s="216">
        <v>1.08</v>
      </c>
      <c r="Q33" s="216">
        <v>6.7</v>
      </c>
      <c r="R33" s="216">
        <v>0.52</v>
      </c>
      <c r="S33" s="216">
        <v>0.32</v>
      </c>
      <c r="T33" s="216">
        <v>0</v>
      </c>
      <c r="U33" s="216">
        <v>4.3</v>
      </c>
      <c r="V33" s="216">
        <v>0.25</v>
      </c>
      <c r="W33" s="216">
        <v>1.8</v>
      </c>
      <c r="X33" s="216">
        <v>16.3</v>
      </c>
      <c r="Y33" s="216">
        <v>0</v>
      </c>
      <c r="Z33" s="216">
        <v>1.55</v>
      </c>
      <c r="AA33" s="216">
        <v>1.1100000000000001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7.02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0.38</v>
      </c>
      <c r="L34" s="216">
        <v>368.27</v>
      </c>
      <c r="M34" s="216">
        <v>0.56999999999999995</v>
      </c>
      <c r="N34" s="216">
        <v>1.45</v>
      </c>
      <c r="O34" s="216">
        <v>0</v>
      </c>
      <c r="P34" s="216">
        <v>1.08</v>
      </c>
      <c r="Q34" s="216">
        <v>6.7</v>
      </c>
      <c r="R34" s="216">
        <v>0.52</v>
      </c>
      <c r="S34" s="216">
        <v>0.32</v>
      </c>
      <c r="T34" s="216">
        <v>0</v>
      </c>
      <c r="U34" s="216">
        <v>4.3</v>
      </c>
      <c r="V34" s="216">
        <v>0.25</v>
      </c>
      <c r="W34" s="216">
        <v>1.8</v>
      </c>
      <c r="X34" s="216">
        <v>16.3</v>
      </c>
      <c r="Y34" s="216">
        <v>0</v>
      </c>
      <c r="Z34" s="216">
        <v>1.55</v>
      </c>
      <c r="AA34" s="216">
        <v>1.1100000000000001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6.99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0.38</v>
      </c>
      <c r="L35" s="216">
        <v>368.27</v>
      </c>
      <c r="M35" s="216">
        <v>0.56999999999999995</v>
      </c>
      <c r="N35" s="216">
        <v>1.45</v>
      </c>
      <c r="O35" s="216">
        <v>0</v>
      </c>
      <c r="P35" s="216">
        <v>1.08</v>
      </c>
      <c r="Q35" s="216">
        <v>6.7</v>
      </c>
      <c r="R35" s="216">
        <v>0.52</v>
      </c>
      <c r="S35" s="216">
        <v>0.32</v>
      </c>
      <c r="T35" s="216">
        <v>0</v>
      </c>
      <c r="U35" s="216">
        <v>4.3</v>
      </c>
      <c r="V35" s="216">
        <v>0.25</v>
      </c>
      <c r="W35" s="216">
        <v>1.8</v>
      </c>
      <c r="X35" s="216">
        <v>16.3</v>
      </c>
      <c r="Y35" s="216">
        <v>0</v>
      </c>
      <c r="Z35" s="216">
        <v>1.55</v>
      </c>
      <c r="AA35" s="216">
        <v>1.1100000000000001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6.99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0.38</v>
      </c>
      <c r="L36" s="216">
        <v>368.27</v>
      </c>
      <c r="M36" s="216">
        <v>0.56999999999999995</v>
      </c>
      <c r="N36" s="216">
        <v>1.45</v>
      </c>
      <c r="O36" s="216">
        <v>0</v>
      </c>
      <c r="P36" s="216">
        <v>1.08</v>
      </c>
      <c r="Q36" s="216">
        <v>6.7</v>
      </c>
      <c r="R36" s="216">
        <v>0.52</v>
      </c>
      <c r="S36" s="216">
        <v>0.32</v>
      </c>
      <c r="T36" s="216">
        <v>0</v>
      </c>
      <c r="U36" s="216">
        <v>4.3</v>
      </c>
      <c r="V36" s="216">
        <v>0.25</v>
      </c>
      <c r="W36" s="216">
        <v>1.8</v>
      </c>
      <c r="X36" s="216">
        <v>16.3</v>
      </c>
      <c r="Y36" s="216">
        <v>0</v>
      </c>
      <c r="Z36" s="216">
        <v>1.55</v>
      </c>
      <c r="AA36" s="216">
        <v>1.1100000000000001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6.99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0.38</v>
      </c>
      <c r="L37" s="216">
        <v>349.07</v>
      </c>
      <c r="M37" s="216">
        <v>0.56999999999999995</v>
      </c>
      <c r="N37" s="216">
        <v>1.45</v>
      </c>
      <c r="O37" s="216">
        <v>0</v>
      </c>
      <c r="P37" s="216">
        <v>1.1000000000000001</v>
      </c>
      <c r="Q37" s="216">
        <v>6.7</v>
      </c>
      <c r="R37" s="216">
        <v>0.52</v>
      </c>
      <c r="S37" s="216">
        <v>0.32</v>
      </c>
      <c r="T37" s="216">
        <v>0</v>
      </c>
      <c r="U37" s="216">
        <v>4.3</v>
      </c>
      <c r="V37" s="216">
        <v>0.25</v>
      </c>
      <c r="W37" s="216">
        <v>1.8</v>
      </c>
      <c r="X37" s="216">
        <v>16.3</v>
      </c>
      <c r="Y37" s="216">
        <v>0</v>
      </c>
      <c r="Z37" s="216">
        <v>1.55</v>
      </c>
      <c r="AA37" s="216">
        <v>1.1100000000000001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6.99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0.38</v>
      </c>
      <c r="L38" s="216">
        <v>368.27</v>
      </c>
      <c r="M38" s="216">
        <v>0.56999999999999995</v>
      </c>
      <c r="N38" s="216">
        <v>1.45</v>
      </c>
      <c r="O38" s="216">
        <v>0</v>
      </c>
      <c r="P38" s="216">
        <v>1.0900000000000001</v>
      </c>
      <c r="Q38" s="216">
        <v>6.7</v>
      </c>
      <c r="R38" s="216">
        <v>0.52</v>
      </c>
      <c r="S38" s="216">
        <v>0.32</v>
      </c>
      <c r="T38" s="216">
        <v>0</v>
      </c>
      <c r="U38" s="216">
        <v>4.3</v>
      </c>
      <c r="V38" s="216">
        <v>0.26</v>
      </c>
      <c r="W38" s="216">
        <v>1.8</v>
      </c>
      <c r="X38" s="216">
        <v>1.82</v>
      </c>
      <c r="Y38" s="216">
        <v>0</v>
      </c>
      <c r="Z38" s="216">
        <v>1.55</v>
      </c>
      <c r="AA38" s="216">
        <v>1.1100000000000001</v>
      </c>
      <c r="AB38" s="216">
        <v>0</v>
      </c>
      <c r="AC38" s="216">
        <v>0.89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6.99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0.38</v>
      </c>
      <c r="L39" s="216">
        <v>368.27</v>
      </c>
      <c r="M39" s="216">
        <v>0.56999999999999995</v>
      </c>
      <c r="N39" s="216">
        <v>1.45</v>
      </c>
      <c r="O39" s="216">
        <v>0</v>
      </c>
      <c r="P39" s="216">
        <v>1.0900000000000001</v>
      </c>
      <c r="Q39" s="216">
        <v>6.7</v>
      </c>
      <c r="R39" s="216">
        <v>0</v>
      </c>
      <c r="S39" s="216">
        <v>0.32</v>
      </c>
      <c r="T39" s="216">
        <v>0</v>
      </c>
      <c r="U39" s="216">
        <v>4.3</v>
      </c>
      <c r="V39" s="216">
        <v>0.26</v>
      </c>
      <c r="W39" s="216">
        <v>1.8</v>
      </c>
      <c r="X39" s="216">
        <v>1.82</v>
      </c>
      <c r="Y39" s="216">
        <v>0</v>
      </c>
      <c r="Z39" s="216">
        <v>1.55</v>
      </c>
      <c r="AA39" s="216">
        <v>1.1100000000000001</v>
      </c>
      <c r="AB39" s="216">
        <v>0</v>
      </c>
      <c r="AC39" s="216">
        <v>0.89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6.99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0.38</v>
      </c>
      <c r="L40" s="216">
        <v>329.87</v>
      </c>
      <c r="M40" s="216">
        <v>0.56999999999999995</v>
      </c>
      <c r="N40" s="216">
        <v>1.45</v>
      </c>
      <c r="O40" s="216">
        <v>0</v>
      </c>
      <c r="P40" s="216">
        <v>1.0900000000000001</v>
      </c>
      <c r="Q40" s="216">
        <v>6.7</v>
      </c>
      <c r="R40" s="216">
        <v>0.45</v>
      </c>
      <c r="S40" s="216">
        <v>0.32</v>
      </c>
      <c r="T40" s="216">
        <v>0</v>
      </c>
      <c r="U40" s="216">
        <v>4.3</v>
      </c>
      <c r="V40" s="216">
        <v>0.26</v>
      </c>
      <c r="W40" s="216">
        <v>1.8</v>
      </c>
      <c r="X40" s="216">
        <v>1.82</v>
      </c>
      <c r="Y40" s="216">
        <v>0</v>
      </c>
      <c r="Z40" s="216">
        <v>1.55</v>
      </c>
      <c r="AA40" s="216">
        <v>1.1100000000000001</v>
      </c>
      <c r="AB40" s="216">
        <v>0</v>
      </c>
      <c r="AC40" s="216">
        <v>0.89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6.99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0.38</v>
      </c>
      <c r="L41" s="216">
        <v>300.12</v>
      </c>
      <c r="M41" s="216">
        <v>0.56999999999999995</v>
      </c>
      <c r="N41" s="216">
        <v>1.45</v>
      </c>
      <c r="O41" s="216">
        <v>0</v>
      </c>
      <c r="P41" s="216">
        <v>1.0900000000000001</v>
      </c>
      <c r="Q41" s="216">
        <v>6.7</v>
      </c>
      <c r="R41" s="216">
        <v>0.52</v>
      </c>
      <c r="S41" s="216">
        <v>0.32</v>
      </c>
      <c r="T41" s="216">
        <v>0</v>
      </c>
      <c r="U41" s="216">
        <v>4.3</v>
      </c>
      <c r="V41" s="216">
        <v>0.26</v>
      </c>
      <c r="W41" s="216">
        <v>1.8</v>
      </c>
      <c r="X41" s="216">
        <v>1.82</v>
      </c>
      <c r="Y41" s="216">
        <v>0</v>
      </c>
      <c r="Z41" s="216">
        <v>1.55</v>
      </c>
      <c r="AA41" s="216">
        <v>1.1100000000000001</v>
      </c>
      <c r="AB41" s="216">
        <v>0</v>
      </c>
      <c r="AC41" s="216">
        <v>0.89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6.99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0.38</v>
      </c>
      <c r="L42" s="216">
        <v>284.76</v>
      </c>
      <c r="M42" s="216">
        <v>0.56999999999999995</v>
      </c>
      <c r="N42" s="216">
        <v>1.45</v>
      </c>
      <c r="O42" s="216">
        <v>0</v>
      </c>
      <c r="P42" s="216">
        <v>1.0900000000000001</v>
      </c>
      <c r="Q42" s="216">
        <v>6.7</v>
      </c>
      <c r="R42" s="216">
        <v>0.52</v>
      </c>
      <c r="S42" s="216">
        <v>0.32</v>
      </c>
      <c r="T42" s="216">
        <v>0</v>
      </c>
      <c r="U42" s="216">
        <v>4.3</v>
      </c>
      <c r="V42" s="216">
        <v>0.26</v>
      </c>
      <c r="W42" s="216">
        <v>1.8</v>
      </c>
      <c r="X42" s="216">
        <v>1.82</v>
      </c>
      <c r="Y42" s="216">
        <v>0</v>
      </c>
      <c r="Z42" s="216">
        <v>1.55</v>
      </c>
      <c r="AA42" s="216">
        <v>1.1100000000000001</v>
      </c>
      <c r="AB42" s="216">
        <v>0</v>
      </c>
      <c r="AC42" s="216">
        <v>0.89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6.99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0</v>
      </c>
      <c r="L43" s="216">
        <v>272.27999999999997</v>
      </c>
      <c r="M43" s="216">
        <v>0.56999999999999995</v>
      </c>
      <c r="N43" s="216">
        <v>1.45</v>
      </c>
      <c r="O43" s="216">
        <v>0</v>
      </c>
      <c r="P43" s="216">
        <v>1.08</v>
      </c>
      <c r="Q43" s="216">
        <v>6.7</v>
      </c>
      <c r="R43" s="216">
        <v>0.52</v>
      </c>
      <c r="S43" s="216">
        <v>0.32</v>
      </c>
      <c r="T43" s="216">
        <v>0</v>
      </c>
      <c r="U43" s="216">
        <v>4.3</v>
      </c>
      <c r="V43" s="216">
        <v>0.26</v>
      </c>
      <c r="W43" s="216">
        <v>1.8</v>
      </c>
      <c r="X43" s="216">
        <v>1.82</v>
      </c>
      <c r="Y43" s="216">
        <v>0</v>
      </c>
      <c r="Z43" s="216">
        <v>1.55</v>
      </c>
      <c r="AA43" s="216">
        <v>1.1100000000000001</v>
      </c>
      <c r="AB43" s="216">
        <v>0</v>
      </c>
      <c r="AC43" s="216">
        <v>0.89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6.99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0</v>
      </c>
      <c r="L44" s="216">
        <v>270.36</v>
      </c>
      <c r="M44" s="216">
        <v>0.56999999999999995</v>
      </c>
      <c r="N44" s="216">
        <v>1.45</v>
      </c>
      <c r="O44" s="216">
        <v>0</v>
      </c>
      <c r="P44" s="216">
        <v>1.08</v>
      </c>
      <c r="Q44" s="216">
        <v>6.7</v>
      </c>
      <c r="R44" s="216">
        <v>0.52</v>
      </c>
      <c r="S44" s="216">
        <v>0.32</v>
      </c>
      <c r="T44" s="216">
        <v>0</v>
      </c>
      <c r="U44" s="216">
        <v>4.3</v>
      </c>
      <c r="V44" s="216">
        <v>0.26</v>
      </c>
      <c r="W44" s="216">
        <v>1.8</v>
      </c>
      <c r="X44" s="216">
        <v>1.82</v>
      </c>
      <c r="Y44" s="216">
        <v>0</v>
      </c>
      <c r="Z44" s="216">
        <v>1.55</v>
      </c>
      <c r="AA44" s="216">
        <v>1.1100000000000001</v>
      </c>
      <c r="AB44" s="216">
        <v>0</v>
      </c>
      <c r="AC44" s="216">
        <v>0.89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6.99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0</v>
      </c>
      <c r="L45" s="216">
        <v>274.2</v>
      </c>
      <c r="M45" s="216">
        <v>0.56999999999999995</v>
      </c>
      <c r="N45" s="216">
        <v>1.45</v>
      </c>
      <c r="O45" s="216">
        <v>0</v>
      </c>
      <c r="P45" s="216">
        <v>1.08</v>
      </c>
      <c r="Q45" s="216">
        <v>6.7</v>
      </c>
      <c r="R45" s="216">
        <v>0.52</v>
      </c>
      <c r="S45" s="216">
        <v>0.32</v>
      </c>
      <c r="T45" s="216">
        <v>0</v>
      </c>
      <c r="U45" s="216">
        <v>4.3</v>
      </c>
      <c r="V45" s="216">
        <v>0.26</v>
      </c>
      <c r="W45" s="216">
        <v>1.8</v>
      </c>
      <c r="X45" s="216">
        <v>1.82</v>
      </c>
      <c r="Y45" s="216">
        <v>0</v>
      </c>
      <c r="Z45" s="216">
        <v>1.56</v>
      </c>
      <c r="AA45" s="216">
        <v>1.1100000000000001</v>
      </c>
      <c r="AB45" s="216">
        <v>0</v>
      </c>
      <c r="AC45" s="216">
        <v>0.89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6.99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0</v>
      </c>
      <c r="L46" s="216">
        <v>280.92</v>
      </c>
      <c r="M46" s="216">
        <v>0.56999999999999995</v>
      </c>
      <c r="N46" s="216">
        <v>1.45</v>
      </c>
      <c r="O46" s="216">
        <v>0</v>
      </c>
      <c r="P46" s="216">
        <v>1.08</v>
      </c>
      <c r="Q46" s="216">
        <v>6.7</v>
      </c>
      <c r="R46" s="216">
        <v>0.52</v>
      </c>
      <c r="S46" s="216">
        <v>0.32</v>
      </c>
      <c r="T46" s="216">
        <v>0</v>
      </c>
      <c r="U46" s="216">
        <v>4.3</v>
      </c>
      <c r="V46" s="216">
        <v>0.26</v>
      </c>
      <c r="W46" s="216">
        <v>1.8</v>
      </c>
      <c r="X46" s="216">
        <v>1.82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0.89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6.99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0</v>
      </c>
      <c r="L47" s="216">
        <v>279</v>
      </c>
      <c r="M47" s="216">
        <v>0.56999999999999995</v>
      </c>
      <c r="N47" s="216">
        <v>1.45</v>
      </c>
      <c r="O47" s="216">
        <v>0</v>
      </c>
      <c r="P47" s="216">
        <v>1.08</v>
      </c>
      <c r="Q47" s="216">
        <v>6.7</v>
      </c>
      <c r="R47" s="216">
        <v>0.52</v>
      </c>
      <c r="S47" s="216">
        <v>0.32</v>
      </c>
      <c r="T47" s="216">
        <v>0</v>
      </c>
      <c r="U47" s="216">
        <v>4.3</v>
      </c>
      <c r="V47" s="216">
        <v>0.26</v>
      </c>
      <c r="W47" s="216">
        <v>1.8</v>
      </c>
      <c r="X47" s="216">
        <v>1.82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0.3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6.99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0</v>
      </c>
      <c r="L48" s="216">
        <v>281.88</v>
      </c>
      <c r="M48" s="216">
        <v>0.56999999999999995</v>
      </c>
      <c r="N48" s="216">
        <v>1.45</v>
      </c>
      <c r="O48" s="216">
        <v>0</v>
      </c>
      <c r="P48" s="216">
        <v>1.08</v>
      </c>
      <c r="Q48" s="216">
        <v>6.7</v>
      </c>
      <c r="R48" s="216">
        <v>0.52</v>
      </c>
      <c r="S48" s="216">
        <v>0.32</v>
      </c>
      <c r="T48" s="216">
        <v>0</v>
      </c>
      <c r="U48" s="216">
        <v>4.3</v>
      </c>
      <c r="V48" s="216">
        <v>0.26</v>
      </c>
      <c r="W48" s="216">
        <v>1.8</v>
      </c>
      <c r="X48" s="216">
        <v>1.82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0.3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6.99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0</v>
      </c>
      <c r="L49" s="216">
        <v>290.52</v>
      </c>
      <c r="M49" s="216">
        <v>0.56999999999999995</v>
      </c>
      <c r="N49" s="216">
        <v>1.45</v>
      </c>
      <c r="O49" s="216">
        <v>0</v>
      </c>
      <c r="P49" s="216">
        <v>1.08</v>
      </c>
      <c r="Q49" s="216">
        <v>6.7</v>
      </c>
      <c r="R49" s="216">
        <v>0.52</v>
      </c>
      <c r="S49" s="216">
        <v>0.32</v>
      </c>
      <c r="T49" s="216">
        <v>0</v>
      </c>
      <c r="U49" s="216">
        <v>4.3</v>
      </c>
      <c r="V49" s="216">
        <v>0.26</v>
      </c>
      <c r="W49" s="216">
        <v>1.8</v>
      </c>
      <c r="X49" s="216">
        <v>1.82</v>
      </c>
      <c r="Y49" s="216">
        <v>0</v>
      </c>
      <c r="Z49" s="216">
        <v>2.29</v>
      </c>
      <c r="AA49" s="216">
        <v>1.61</v>
      </c>
      <c r="AB49" s="216">
        <v>0</v>
      </c>
      <c r="AC49" s="216">
        <v>0.3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6.99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0</v>
      </c>
      <c r="L50" s="216">
        <v>296.27999999999997</v>
      </c>
      <c r="M50" s="216">
        <v>0.56999999999999995</v>
      </c>
      <c r="N50" s="216">
        <v>1.45</v>
      </c>
      <c r="O50" s="216">
        <v>0</v>
      </c>
      <c r="P50" s="216">
        <v>1.08</v>
      </c>
      <c r="Q50" s="216">
        <v>6.7</v>
      </c>
      <c r="R50" s="216">
        <v>0.52</v>
      </c>
      <c r="S50" s="216">
        <v>0.32</v>
      </c>
      <c r="T50" s="216">
        <v>0</v>
      </c>
      <c r="U50" s="216">
        <v>4.3</v>
      </c>
      <c r="V50" s="216">
        <v>0.26</v>
      </c>
      <c r="W50" s="216">
        <v>1.8</v>
      </c>
      <c r="X50" s="216">
        <v>1.82</v>
      </c>
      <c r="Y50" s="216">
        <v>0</v>
      </c>
      <c r="Z50" s="216">
        <v>2.29</v>
      </c>
      <c r="AA50" s="216">
        <v>1.61</v>
      </c>
      <c r="AB50" s="216">
        <v>0</v>
      </c>
      <c r="AC50" s="216">
        <v>0.3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6.99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</v>
      </c>
      <c r="L51" s="216">
        <v>346.19</v>
      </c>
      <c r="M51" s="216">
        <v>0.56999999999999995</v>
      </c>
      <c r="N51" s="216">
        <v>1.45</v>
      </c>
      <c r="O51" s="216">
        <v>0</v>
      </c>
      <c r="P51" s="216">
        <v>1.08</v>
      </c>
      <c r="Q51" s="216">
        <v>6.7</v>
      </c>
      <c r="R51" s="216">
        <v>0.52</v>
      </c>
      <c r="S51" s="216">
        <v>0.32</v>
      </c>
      <c r="T51" s="216">
        <v>0</v>
      </c>
      <c r="U51" s="216">
        <v>4.3</v>
      </c>
      <c r="V51" s="216">
        <v>0.26</v>
      </c>
      <c r="W51" s="216">
        <v>1.8</v>
      </c>
      <c r="X51" s="216">
        <v>1.82</v>
      </c>
      <c r="Y51" s="216">
        <v>0</v>
      </c>
      <c r="Z51" s="216">
        <v>1.56</v>
      </c>
      <c r="AA51" s="216">
        <v>1.1100000000000001</v>
      </c>
      <c r="AB51" s="216">
        <v>0</v>
      </c>
      <c r="AC51" s="216">
        <v>0.3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6.99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</v>
      </c>
      <c r="L52" s="216">
        <v>355.79</v>
      </c>
      <c r="M52" s="216">
        <v>0.56999999999999995</v>
      </c>
      <c r="N52" s="216">
        <v>1.45</v>
      </c>
      <c r="O52" s="216">
        <v>0</v>
      </c>
      <c r="P52" s="216">
        <v>1.08</v>
      </c>
      <c r="Q52" s="216">
        <v>6.7</v>
      </c>
      <c r="R52" s="216">
        <v>0.52</v>
      </c>
      <c r="S52" s="216">
        <v>0.32</v>
      </c>
      <c r="T52" s="216">
        <v>0</v>
      </c>
      <c r="U52" s="216">
        <v>4.3</v>
      </c>
      <c r="V52" s="216">
        <v>0.26</v>
      </c>
      <c r="W52" s="216">
        <v>1.8</v>
      </c>
      <c r="X52" s="216">
        <v>1.82</v>
      </c>
      <c r="Y52" s="216">
        <v>0</v>
      </c>
      <c r="Z52" s="216">
        <v>1.56</v>
      </c>
      <c r="AA52" s="216">
        <v>1.1100000000000001</v>
      </c>
      <c r="AB52" s="216">
        <v>0</v>
      </c>
      <c r="AC52" s="216">
        <v>0.3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6.99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0</v>
      </c>
      <c r="L53" s="216">
        <v>362.51</v>
      </c>
      <c r="M53" s="216">
        <v>0.56999999999999995</v>
      </c>
      <c r="N53" s="216">
        <v>1.45</v>
      </c>
      <c r="O53" s="216">
        <v>0</v>
      </c>
      <c r="P53" s="216">
        <v>1.08</v>
      </c>
      <c r="Q53" s="216">
        <v>6.7</v>
      </c>
      <c r="R53" s="216">
        <v>0.52</v>
      </c>
      <c r="S53" s="216">
        <v>0.32</v>
      </c>
      <c r="T53" s="216">
        <v>0</v>
      </c>
      <c r="U53" s="216">
        <v>4.3</v>
      </c>
      <c r="V53" s="216">
        <v>0.26</v>
      </c>
      <c r="W53" s="216">
        <v>2.2400000000000002</v>
      </c>
      <c r="X53" s="216">
        <v>1.82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0.3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6.99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4.4000000000000004</v>
      </c>
      <c r="L54" s="216">
        <v>368.27</v>
      </c>
      <c r="M54" s="216">
        <v>0.56999999999999995</v>
      </c>
      <c r="N54" s="216">
        <v>1.45</v>
      </c>
      <c r="O54" s="216">
        <v>0</v>
      </c>
      <c r="P54" s="216">
        <v>1.08</v>
      </c>
      <c r="Q54" s="216">
        <v>6.7</v>
      </c>
      <c r="R54" s="216">
        <v>0.52</v>
      </c>
      <c r="S54" s="216">
        <v>5.09</v>
      </c>
      <c r="T54" s="216">
        <v>0</v>
      </c>
      <c r="U54" s="216">
        <v>4.3</v>
      </c>
      <c r="V54" s="216">
        <v>0.26</v>
      </c>
      <c r="W54" s="216">
        <v>2.2400000000000002</v>
      </c>
      <c r="X54" s="216">
        <v>1.82</v>
      </c>
      <c r="Y54" s="216">
        <v>0</v>
      </c>
      <c r="Z54" s="216">
        <v>1.56</v>
      </c>
      <c r="AA54" s="216">
        <v>1.1100000000000001</v>
      </c>
      <c r="AB54" s="216">
        <v>0</v>
      </c>
      <c r="AC54" s="216">
        <v>0.3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6.99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4.4000000000000004</v>
      </c>
      <c r="L55" s="216">
        <v>368.27</v>
      </c>
      <c r="M55" s="216">
        <v>0.56999999999999995</v>
      </c>
      <c r="N55" s="216">
        <v>1.45</v>
      </c>
      <c r="O55" s="216">
        <v>0</v>
      </c>
      <c r="P55" s="216">
        <v>1.08</v>
      </c>
      <c r="Q55" s="216">
        <v>6.7</v>
      </c>
      <c r="R55" s="216">
        <v>11.45</v>
      </c>
      <c r="S55" s="216">
        <v>5.09</v>
      </c>
      <c r="T55" s="216">
        <v>0</v>
      </c>
      <c r="U55" s="216">
        <v>4.3</v>
      </c>
      <c r="V55" s="216">
        <v>0.26</v>
      </c>
      <c r="W55" s="216">
        <v>12.32</v>
      </c>
      <c r="X55" s="216">
        <v>36.619999999999997</v>
      </c>
      <c r="Y55" s="216">
        <v>0</v>
      </c>
      <c r="Z55" s="216">
        <v>24.44</v>
      </c>
      <c r="AA55" s="216">
        <v>19.989999999999998</v>
      </c>
      <c r="AB55" s="216">
        <v>0</v>
      </c>
      <c r="AC55" s="216">
        <v>0.3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6.99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4.4000000000000004</v>
      </c>
      <c r="L56" s="216">
        <v>368.27</v>
      </c>
      <c r="M56" s="216">
        <v>0.56999999999999995</v>
      </c>
      <c r="N56" s="216">
        <v>1.45</v>
      </c>
      <c r="O56" s="216">
        <v>0</v>
      </c>
      <c r="P56" s="216">
        <v>1.08</v>
      </c>
      <c r="Q56" s="216">
        <v>6.7</v>
      </c>
      <c r="R56" s="216">
        <v>8.5</v>
      </c>
      <c r="S56" s="216">
        <v>5.09</v>
      </c>
      <c r="T56" s="216">
        <v>0</v>
      </c>
      <c r="U56" s="216">
        <v>4.3</v>
      </c>
      <c r="V56" s="216">
        <v>0.26</v>
      </c>
      <c r="W56" s="216">
        <v>12.32</v>
      </c>
      <c r="X56" s="216">
        <v>36.619999999999997</v>
      </c>
      <c r="Y56" s="216">
        <v>0</v>
      </c>
      <c r="Z56" s="216">
        <v>24.44</v>
      </c>
      <c r="AA56" s="216">
        <v>19.989999999999998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6.99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4.4000000000000004</v>
      </c>
      <c r="L57" s="216">
        <v>368.27</v>
      </c>
      <c r="M57" s="216">
        <v>0.56999999999999995</v>
      </c>
      <c r="N57" s="216">
        <v>1.45</v>
      </c>
      <c r="O57" s="216">
        <v>0</v>
      </c>
      <c r="P57" s="216">
        <v>1.18</v>
      </c>
      <c r="Q57" s="216">
        <v>6.7</v>
      </c>
      <c r="R57" s="216">
        <v>8.5</v>
      </c>
      <c r="S57" s="216">
        <v>5.09</v>
      </c>
      <c r="T57" s="216">
        <v>0</v>
      </c>
      <c r="U57" s="216">
        <v>4.3</v>
      </c>
      <c r="V57" s="216">
        <v>0.26</v>
      </c>
      <c r="W57" s="216">
        <v>12.32</v>
      </c>
      <c r="X57" s="216">
        <v>36.619999999999997</v>
      </c>
      <c r="Y57" s="216">
        <v>0</v>
      </c>
      <c r="Z57" s="216">
        <v>24.44</v>
      </c>
      <c r="AA57" s="216">
        <v>19.989999999999998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6.99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4.4000000000000004</v>
      </c>
      <c r="L58" s="216">
        <v>368.27</v>
      </c>
      <c r="M58" s="216">
        <v>0.56999999999999995</v>
      </c>
      <c r="N58" s="216">
        <v>1.45</v>
      </c>
      <c r="O58" s="216">
        <v>0</v>
      </c>
      <c r="P58" s="216">
        <v>1.2</v>
      </c>
      <c r="Q58" s="216">
        <v>6.7</v>
      </c>
      <c r="R58" s="216">
        <v>0.52</v>
      </c>
      <c r="S58" s="216">
        <v>5.09</v>
      </c>
      <c r="T58" s="216">
        <v>0</v>
      </c>
      <c r="U58" s="216">
        <v>4.3</v>
      </c>
      <c r="V58" s="216">
        <v>0.26</v>
      </c>
      <c r="W58" s="216">
        <v>12.32</v>
      </c>
      <c r="X58" s="216">
        <v>36.619999999999997</v>
      </c>
      <c r="Y58" s="216">
        <v>0</v>
      </c>
      <c r="Z58" s="216">
        <v>24.44</v>
      </c>
      <c r="AA58" s="216">
        <v>19.989999999999998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6.99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4.4000000000000004</v>
      </c>
      <c r="L59" s="216">
        <v>368.27</v>
      </c>
      <c r="M59" s="216">
        <v>0.56999999999999995</v>
      </c>
      <c r="N59" s="216">
        <v>1.45</v>
      </c>
      <c r="O59" s="216">
        <v>0</v>
      </c>
      <c r="P59" s="216">
        <v>1.26</v>
      </c>
      <c r="Q59" s="216">
        <v>6.7</v>
      </c>
      <c r="R59" s="216">
        <v>0.52</v>
      </c>
      <c r="S59" s="216">
        <v>5.09</v>
      </c>
      <c r="T59" s="216">
        <v>0</v>
      </c>
      <c r="U59" s="216">
        <v>4.3</v>
      </c>
      <c r="V59" s="216">
        <v>0.26</v>
      </c>
      <c r="W59" s="216">
        <v>2.2400000000000002</v>
      </c>
      <c r="X59" s="216">
        <v>1.82</v>
      </c>
      <c r="Y59" s="216">
        <v>0</v>
      </c>
      <c r="Z59" s="216">
        <v>1.56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6.99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4.4000000000000004</v>
      </c>
      <c r="L60" s="216">
        <v>368.27</v>
      </c>
      <c r="M60" s="216">
        <v>0.56999999999999995</v>
      </c>
      <c r="N60" s="216">
        <v>1.45</v>
      </c>
      <c r="O60" s="216">
        <v>0</v>
      </c>
      <c r="P60" s="216">
        <v>1.26</v>
      </c>
      <c r="Q60" s="216">
        <v>6.7</v>
      </c>
      <c r="R60" s="216">
        <v>0.52</v>
      </c>
      <c r="S60" s="216">
        <v>0.33</v>
      </c>
      <c r="T60" s="216">
        <v>0</v>
      </c>
      <c r="U60" s="216">
        <v>4.3</v>
      </c>
      <c r="V60" s="216">
        <v>0.26</v>
      </c>
      <c r="W60" s="216">
        <v>2.2400000000000002</v>
      </c>
      <c r="X60" s="216">
        <v>1.82</v>
      </c>
      <c r="Y60" s="216">
        <v>0</v>
      </c>
      <c r="Z60" s="216">
        <v>1.56</v>
      </c>
      <c r="AA60" s="216">
        <v>1.1100000000000001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6.99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0</v>
      </c>
      <c r="L61" s="216">
        <v>357.71</v>
      </c>
      <c r="M61" s="216">
        <v>0.56999999999999995</v>
      </c>
      <c r="N61" s="216">
        <v>1.45</v>
      </c>
      <c r="O61" s="216">
        <v>0</v>
      </c>
      <c r="P61" s="216">
        <v>1.26</v>
      </c>
      <c r="Q61" s="216">
        <v>6.7</v>
      </c>
      <c r="R61" s="216">
        <v>0.52</v>
      </c>
      <c r="S61" s="216">
        <v>0.33</v>
      </c>
      <c r="T61" s="216">
        <v>0</v>
      </c>
      <c r="U61" s="216">
        <v>4.3</v>
      </c>
      <c r="V61" s="216">
        <v>0.26</v>
      </c>
      <c r="W61" s="216">
        <v>2.2400000000000002</v>
      </c>
      <c r="X61" s="216">
        <v>1.82</v>
      </c>
      <c r="Y61" s="216">
        <v>0</v>
      </c>
      <c r="Z61" s="216">
        <v>1.56</v>
      </c>
      <c r="AA61" s="216">
        <v>1.1100000000000001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6.99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0</v>
      </c>
      <c r="L62" s="216">
        <v>328.91</v>
      </c>
      <c r="M62" s="216">
        <v>0.56999999999999995</v>
      </c>
      <c r="N62" s="216">
        <v>1.45</v>
      </c>
      <c r="O62" s="216">
        <v>0</v>
      </c>
      <c r="P62" s="216">
        <v>1.26</v>
      </c>
      <c r="Q62" s="216">
        <v>6.7</v>
      </c>
      <c r="R62" s="216">
        <v>0.52</v>
      </c>
      <c r="S62" s="216">
        <v>0.33</v>
      </c>
      <c r="T62" s="216">
        <v>0</v>
      </c>
      <c r="U62" s="216">
        <v>4.3</v>
      </c>
      <c r="V62" s="216">
        <v>0.26</v>
      </c>
      <c r="W62" s="216">
        <v>2.2400000000000002</v>
      </c>
      <c r="X62" s="216">
        <v>1.82</v>
      </c>
      <c r="Y62" s="216">
        <v>0</v>
      </c>
      <c r="Z62" s="216">
        <v>1.56</v>
      </c>
      <c r="AA62" s="216">
        <v>1.1100000000000001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6.99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0</v>
      </c>
      <c r="L63" s="216">
        <v>319.32</v>
      </c>
      <c r="M63" s="216">
        <v>0.56999999999999995</v>
      </c>
      <c r="N63" s="216">
        <v>1.45</v>
      </c>
      <c r="O63" s="216">
        <v>0</v>
      </c>
      <c r="P63" s="216">
        <v>1.26</v>
      </c>
      <c r="Q63" s="216">
        <v>6.7</v>
      </c>
      <c r="R63" s="216">
        <v>0.52</v>
      </c>
      <c r="S63" s="216">
        <v>0.32</v>
      </c>
      <c r="T63" s="216">
        <v>0</v>
      </c>
      <c r="U63" s="216">
        <v>4.3</v>
      </c>
      <c r="V63" s="216">
        <v>0.26</v>
      </c>
      <c r="W63" s="216">
        <v>2.2400000000000002</v>
      </c>
      <c r="X63" s="216">
        <v>1.82</v>
      </c>
      <c r="Y63" s="216">
        <v>0</v>
      </c>
      <c r="Z63" s="216">
        <v>1.56</v>
      </c>
      <c r="AA63" s="216">
        <v>1.1100000000000001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6.99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0</v>
      </c>
      <c r="L64" s="216">
        <v>319.32</v>
      </c>
      <c r="M64" s="216">
        <v>0.56999999999999995</v>
      </c>
      <c r="N64" s="216">
        <v>1.45</v>
      </c>
      <c r="O64" s="216">
        <v>0</v>
      </c>
      <c r="P64" s="216">
        <v>1.26</v>
      </c>
      <c r="Q64" s="216">
        <v>6.7</v>
      </c>
      <c r="R64" s="216">
        <v>0.52</v>
      </c>
      <c r="S64" s="216">
        <v>0.32</v>
      </c>
      <c r="T64" s="216">
        <v>0</v>
      </c>
      <c r="U64" s="216">
        <v>4.3</v>
      </c>
      <c r="V64" s="216">
        <v>0.26</v>
      </c>
      <c r="W64" s="216">
        <v>2.2400000000000002</v>
      </c>
      <c r="X64" s="216">
        <v>1.82</v>
      </c>
      <c r="Y64" s="216">
        <v>0</v>
      </c>
      <c r="Z64" s="216">
        <v>1.56</v>
      </c>
      <c r="AA64" s="216">
        <v>1.1100000000000001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6.99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0</v>
      </c>
      <c r="L65" s="216">
        <v>319.32</v>
      </c>
      <c r="M65" s="216">
        <v>0.56999999999999995</v>
      </c>
      <c r="N65" s="216">
        <v>1.45</v>
      </c>
      <c r="O65" s="216">
        <v>0</v>
      </c>
      <c r="P65" s="216">
        <v>1.75</v>
      </c>
      <c r="Q65" s="216">
        <v>6.7</v>
      </c>
      <c r="R65" s="216">
        <v>0.52</v>
      </c>
      <c r="S65" s="216">
        <v>0.32</v>
      </c>
      <c r="T65" s="216">
        <v>0</v>
      </c>
      <c r="U65" s="216">
        <v>4.3</v>
      </c>
      <c r="V65" s="216">
        <v>0.26</v>
      </c>
      <c r="W65" s="216">
        <v>2.2400000000000002</v>
      </c>
      <c r="X65" s="216">
        <v>1.82</v>
      </c>
      <c r="Y65" s="216">
        <v>0</v>
      </c>
      <c r="Z65" s="216">
        <v>1.56</v>
      </c>
      <c r="AA65" s="216">
        <v>1.1100000000000001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6.99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0</v>
      </c>
      <c r="L66" s="216">
        <v>319.32</v>
      </c>
      <c r="M66" s="216">
        <v>0.56999999999999995</v>
      </c>
      <c r="N66" s="216">
        <v>1.45</v>
      </c>
      <c r="O66" s="216">
        <v>0</v>
      </c>
      <c r="P66" s="216">
        <v>1.75</v>
      </c>
      <c r="Q66" s="216">
        <v>6.7</v>
      </c>
      <c r="R66" s="216">
        <v>0.52</v>
      </c>
      <c r="S66" s="216">
        <v>0.32</v>
      </c>
      <c r="T66" s="216">
        <v>0</v>
      </c>
      <c r="U66" s="216">
        <v>4.3</v>
      </c>
      <c r="V66" s="216">
        <v>0.26</v>
      </c>
      <c r="W66" s="216">
        <v>2.2400000000000002</v>
      </c>
      <c r="X66" s="216">
        <v>1.82</v>
      </c>
      <c r="Y66" s="216">
        <v>0</v>
      </c>
      <c r="Z66" s="216">
        <v>1.56</v>
      </c>
      <c r="AA66" s="216">
        <v>1.1100000000000001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6.99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0</v>
      </c>
      <c r="L67" s="216">
        <v>290.52</v>
      </c>
      <c r="M67" s="216">
        <v>0.56999999999999995</v>
      </c>
      <c r="N67" s="216">
        <v>1.45</v>
      </c>
      <c r="O67" s="216">
        <v>0</v>
      </c>
      <c r="P67" s="216">
        <v>1.75</v>
      </c>
      <c r="Q67" s="216">
        <v>6.7</v>
      </c>
      <c r="R67" s="216">
        <v>0.52</v>
      </c>
      <c r="S67" s="216">
        <v>0.32</v>
      </c>
      <c r="T67" s="216">
        <v>0</v>
      </c>
      <c r="U67" s="216">
        <v>4.3</v>
      </c>
      <c r="V67" s="216">
        <v>0.26</v>
      </c>
      <c r="W67" s="216">
        <v>2.2400000000000002</v>
      </c>
      <c r="X67" s="216">
        <v>1.82</v>
      </c>
      <c r="Y67" s="216">
        <v>0</v>
      </c>
      <c r="Z67" s="216">
        <v>1.56</v>
      </c>
      <c r="AA67" s="216">
        <v>1.1100000000000001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6.99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0</v>
      </c>
      <c r="L68" s="216">
        <v>290.52</v>
      </c>
      <c r="M68" s="216">
        <v>0.56999999999999995</v>
      </c>
      <c r="N68" s="216">
        <v>1.45</v>
      </c>
      <c r="O68" s="216">
        <v>0</v>
      </c>
      <c r="P68" s="216">
        <v>1.75</v>
      </c>
      <c r="Q68" s="216">
        <v>6.7</v>
      </c>
      <c r="R68" s="216">
        <v>0.52</v>
      </c>
      <c r="S68" s="216">
        <v>0.32</v>
      </c>
      <c r="T68" s="216">
        <v>0</v>
      </c>
      <c r="U68" s="216">
        <v>4.3</v>
      </c>
      <c r="V68" s="216">
        <v>0.26</v>
      </c>
      <c r="W68" s="216">
        <v>2.2400000000000002</v>
      </c>
      <c r="X68" s="216">
        <v>1.82</v>
      </c>
      <c r="Y68" s="216">
        <v>0</v>
      </c>
      <c r="Z68" s="216">
        <v>1.56</v>
      </c>
      <c r="AA68" s="216">
        <v>1.1100000000000001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6.99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0.38</v>
      </c>
      <c r="L69" s="216">
        <v>271.32</v>
      </c>
      <c r="M69" s="216">
        <v>0.54</v>
      </c>
      <c r="N69" s="216">
        <v>1.45</v>
      </c>
      <c r="O69" s="216">
        <v>0</v>
      </c>
      <c r="P69" s="216">
        <v>1.28</v>
      </c>
      <c r="Q69" s="216">
        <v>6.7</v>
      </c>
      <c r="R69" s="216">
        <v>0.52</v>
      </c>
      <c r="S69" s="216">
        <v>0.33</v>
      </c>
      <c r="T69" s="216">
        <v>0</v>
      </c>
      <c r="U69" s="216">
        <v>4.3</v>
      </c>
      <c r="V69" s="216">
        <v>0.26</v>
      </c>
      <c r="W69" s="216">
        <v>2.2400000000000002</v>
      </c>
      <c r="X69" s="216">
        <v>1.82</v>
      </c>
      <c r="Y69" s="216">
        <v>0</v>
      </c>
      <c r="Z69" s="216">
        <v>1.17</v>
      </c>
      <c r="AA69" s="216">
        <v>0.81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6.99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0.38</v>
      </c>
      <c r="L70" s="216">
        <v>271.32</v>
      </c>
      <c r="M70" s="216">
        <v>0.54</v>
      </c>
      <c r="N70" s="216">
        <v>1.45</v>
      </c>
      <c r="O70" s="216">
        <v>0</v>
      </c>
      <c r="P70" s="216">
        <v>1.28</v>
      </c>
      <c r="Q70" s="216">
        <v>6.7</v>
      </c>
      <c r="R70" s="216">
        <v>0.52</v>
      </c>
      <c r="S70" s="216">
        <v>0.33</v>
      </c>
      <c r="T70" s="216">
        <v>0</v>
      </c>
      <c r="U70" s="216">
        <v>4.3</v>
      </c>
      <c r="V70" s="216">
        <v>0.25</v>
      </c>
      <c r="W70" s="216">
        <v>2.2400000000000002</v>
      </c>
      <c r="X70" s="216">
        <v>1.81</v>
      </c>
      <c r="Y70" s="216">
        <v>0</v>
      </c>
      <c r="Z70" s="216">
        <v>1.17</v>
      </c>
      <c r="AA70" s="216">
        <v>0.81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6.99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0.38</v>
      </c>
      <c r="L71" s="216">
        <v>281.88</v>
      </c>
      <c r="M71" s="216">
        <v>0</v>
      </c>
      <c r="N71" s="216">
        <v>1.45</v>
      </c>
      <c r="O71" s="216">
        <v>0</v>
      </c>
      <c r="P71" s="216">
        <v>1.28</v>
      </c>
      <c r="Q71" s="216">
        <v>6.7</v>
      </c>
      <c r="R71" s="216">
        <v>0.52</v>
      </c>
      <c r="S71" s="216">
        <v>0.33</v>
      </c>
      <c r="T71" s="216">
        <v>0</v>
      </c>
      <c r="U71" s="216">
        <v>4.3</v>
      </c>
      <c r="V71" s="216">
        <v>0.25</v>
      </c>
      <c r="W71" s="216">
        <v>2.02</v>
      </c>
      <c r="X71" s="216">
        <v>1.82</v>
      </c>
      <c r="Y71" s="216">
        <v>0</v>
      </c>
      <c r="Z71" s="216">
        <v>1.56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6.99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0.28999999999999998</v>
      </c>
      <c r="L72" s="216">
        <v>263.64</v>
      </c>
      <c r="M72" s="216">
        <v>0</v>
      </c>
      <c r="N72" s="216">
        <v>1.45</v>
      </c>
      <c r="O72" s="216">
        <v>0</v>
      </c>
      <c r="P72" s="216">
        <v>1.28</v>
      </c>
      <c r="Q72" s="216">
        <v>6.7</v>
      </c>
      <c r="R72" s="216">
        <v>0.52</v>
      </c>
      <c r="S72" s="216">
        <v>0.33</v>
      </c>
      <c r="T72" s="216">
        <v>0</v>
      </c>
      <c r="U72" s="216">
        <v>4.3</v>
      </c>
      <c r="V72" s="216">
        <v>0.25</v>
      </c>
      <c r="W72" s="216">
        <v>2.02</v>
      </c>
      <c r="X72" s="216">
        <v>1.82</v>
      </c>
      <c r="Y72" s="216">
        <v>0</v>
      </c>
      <c r="Z72" s="216">
        <v>1.56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6.99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0.38</v>
      </c>
      <c r="L73" s="216">
        <v>254.04</v>
      </c>
      <c r="M73" s="216">
        <v>0</v>
      </c>
      <c r="N73" s="216">
        <v>1.45</v>
      </c>
      <c r="O73" s="216">
        <v>0</v>
      </c>
      <c r="P73" s="216">
        <v>1.28</v>
      </c>
      <c r="Q73" s="216">
        <v>6.7</v>
      </c>
      <c r="R73" s="216">
        <v>0.52</v>
      </c>
      <c r="S73" s="216">
        <v>0.33</v>
      </c>
      <c r="T73" s="216">
        <v>0</v>
      </c>
      <c r="U73" s="216">
        <v>4.25</v>
      </c>
      <c r="V73" s="216">
        <v>0.25</v>
      </c>
      <c r="W73" s="216">
        <v>1.8</v>
      </c>
      <c r="X73" s="216">
        <v>8.0299999999999994</v>
      </c>
      <c r="Y73" s="216">
        <v>0</v>
      </c>
      <c r="Z73" s="216">
        <v>1.56</v>
      </c>
      <c r="AA73" s="216">
        <v>1.1100000000000001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6.99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0.38</v>
      </c>
      <c r="L74" s="216">
        <v>251.16</v>
      </c>
      <c r="M74" s="216">
        <v>0</v>
      </c>
      <c r="N74" s="216">
        <v>1.45</v>
      </c>
      <c r="O74" s="216">
        <v>0</v>
      </c>
      <c r="P74" s="216">
        <v>1.28</v>
      </c>
      <c r="Q74" s="216">
        <v>6.7</v>
      </c>
      <c r="R74" s="216">
        <v>0.52</v>
      </c>
      <c r="S74" s="216">
        <v>0.33</v>
      </c>
      <c r="T74" s="216">
        <v>0</v>
      </c>
      <c r="U74" s="216">
        <v>4.25</v>
      </c>
      <c r="V74" s="216">
        <v>0.25</v>
      </c>
      <c r="W74" s="216">
        <v>1.8</v>
      </c>
      <c r="X74" s="216">
        <v>8.0299999999999994</v>
      </c>
      <c r="Y74" s="216">
        <v>0</v>
      </c>
      <c r="Z74" s="216">
        <v>1.56</v>
      </c>
      <c r="AA74" s="216">
        <v>1.1100000000000001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6.99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0.64</v>
      </c>
      <c r="L75" s="216">
        <v>238.68</v>
      </c>
      <c r="M75" s="216">
        <v>2.39</v>
      </c>
      <c r="N75" s="216">
        <v>1.45</v>
      </c>
      <c r="O75" s="216">
        <v>0</v>
      </c>
      <c r="P75" s="216">
        <v>1.28</v>
      </c>
      <c r="Q75" s="216">
        <v>6.7</v>
      </c>
      <c r="R75" s="216">
        <v>0.52</v>
      </c>
      <c r="S75" s="216">
        <v>0.33</v>
      </c>
      <c r="T75" s="216">
        <v>0</v>
      </c>
      <c r="U75" s="216">
        <v>4.25</v>
      </c>
      <c r="V75" s="216">
        <v>0.25</v>
      </c>
      <c r="W75" s="216">
        <v>1.8</v>
      </c>
      <c r="X75" s="216">
        <v>1.82</v>
      </c>
      <c r="Y75" s="216">
        <v>0</v>
      </c>
      <c r="Z75" s="216">
        <v>1.55</v>
      </c>
      <c r="AA75" s="216">
        <v>1.1100000000000001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6.99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0.38</v>
      </c>
      <c r="L76" s="216">
        <v>234.84</v>
      </c>
      <c r="M76" s="216">
        <v>1.9</v>
      </c>
      <c r="N76" s="216">
        <v>1.45</v>
      </c>
      <c r="O76" s="216">
        <v>0</v>
      </c>
      <c r="P76" s="216">
        <v>1.28</v>
      </c>
      <c r="Q76" s="216">
        <v>6.7</v>
      </c>
      <c r="R76" s="216">
        <v>0.52</v>
      </c>
      <c r="S76" s="216">
        <v>0.33</v>
      </c>
      <c r="T76" s="216">
        <v>0</v>
      </c>
      <c r="U76" s="216">
        <v>4.25</v>
      </c>
      <c r="V76" s="216">
        <v>0.25</v>
      </c>
      <c r="W76" s="216">
        <v>1.8</v>
      </c>
      <c r="X76" s="216">
        <v>1.82</v>
      </c>
      <c r="Y76" s="216">
        <v>0</v>
      </c>
      <c r="Z76" s="216">
        <v>1.55</v>
      </c>
      <c r="AA76" s="216">
        <v>1.1100000000000001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6.99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0.38</v>
      </c>
      <c r="L77" s="216">
        <v>205.09</v>
      </c>
      <c r="M77" s="216">
        <v>1.4</v>
      </c>
      <c r="N77" s="216">
        <v>1.45</v>
      </c>
      <c r="O77" s="216">
        <v>0</v>
      </c>
      <c r="P77" s="216">
        <v>1.28</v>
      </c>
      <c r="Q77" s="216">
        <v>6.7</v>
      </c>
      <c r="R77" s="216">
        <v>0.52</v>
      </c>
      <c r="S77" s="216">
        <v>0.33</v>
      </c>
      <c r="T77" s="216">
        <v>0</v>
      </c>
      <c r="U77" s="216">
        <v>4.25</v>
      </c>
      <c r="V77" s="216">
        <v>0.25</v>
      </c>
      <c r="W77" s="216">
        <v>4.63</v>
      </c>
      <c r="X77" s="216">
        <v>16.3</v>
      </c>
      <c r="Y77" s="216">
        <v>0</v>
      </c>
      <c r="Z77" s="216">
        <v>1.55</v>
      </c>
      <c r="AA77" s="216">
        <v>1.1100000000000001</v>
      </c>
      <c r="AB77" s="216">
        <v>0</v>
      </c>
      <c r="AC77" s="216">
        <v>0.3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6.99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0.38</v>
      </c>
      <c r="L78" s="216">
        <v>205.09</v>
      </c>
      <c r="M78" s="216">
        <v>0.31</v>
      </c>
      <c r="N78" s="216">
        <v>1.45</v>
      </c>
      <c r="O78" s="216">
        <v>0</v>
      </c>
      <c r="P78" s="216">
        <v>1.28</v>
      </c>
      <c r="Q78" s="216">
        <v>6.7</v>
      </c>
      <c r="R78" s="216">
        <v>0.52</v>
      </c>
      <c r="S78" s="216">
        <v>0.33</v>
      </c>
      <c r="T78" s="216">
        <v>0</v>
      </c>
      <c r="U78" s="216">
        <v>4.25</v>
      </c>
      <c r="V78" s="216">
        <v>0.25</v>
      </c>
      <c r="W78" s="216">
        <v>1.8</v>
      </c>
      <c r="X78" s="216">
        <v>16.3</v>
      </c>
      <c r="Y78" s="216">
        <v>0</v>
      </c>
      <c r="Z78" s="216">
        <v>1.55</v>
      </c>
      <c r="AA78" s="216">
        <v>1.1100000000000001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6.99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0.38</v>
      </c>
      <c r="L79" s="216">
        <v>205.09</v>
      </c>
      <c r="M79" s="216">
        <v>0.31</v>
      </c>
      <c r="N79" s="216">
        <v>1.45</v>
      </c>
      <c r="O79" s="216">
        <v>0</v>
      </c>
      <c r="P79" s="216">
        <v>1.28</v>
      </c>
      <c r="Q79" s="216">
        <v>6.7</v>
      </c>
      <c r="R79" s="216">
        <v>0.52</v>
      </c>
      <c r="S79" s="216">
        <v>0.33</v>
      </c>
      <c r="T79" s="216">
        <v>0</v>
      </c>
      <c r="U79" s="216">
        <v>4.25</v>
      </c>
      <c r="V79" s="216">
        <v>0.25</v>
      </c>
      <c r="W79" s="216">
        <v>4.63</v>
      </c>
      <c r="X79" s="216">
        <v>16.3</v>
      </c>
      <c r="Y79" s="216">
        <v>0</v>
      </c>
      <c r="Z79" s="216">
        <v>1.55</v>
      </c>
      <c r="AA79" s="216">
        <v>1.51</v>
      </c>
      <c r="AB79" s="216">
        <v>0</v>
      </c>
      <c r="AC79" s="216">
        <v>0.3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6.99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0.38</v>
      </c>
      <c r="L80" s="216">
        <v>205.09</v>
      </c>
      <c r="M80" s="216">
        <v>0.31</v>
      </c>
      <c r="N80" s="216">
        <v>1.45</v>
      </c>
      <c r="O80" s="216">
        <v>0</v>
      </c>
      <c r="P80" s="216">
        <v>1.28</v>
      </c>
      <c r="Q80" s="216">
        <v>6.7</v>
      </c>
      <c r="R80" s="216">
        <v>0.52</v>
      </c>
      <c r="S80" s="216">
        <v>0.33</v>
      </c>
      <c r="T80" s="216">
        <v>0</v>
      </c>
      <c r="U80" s="216">
        <v>4.25</v>
      </c>
      <c r="V80" s="216">
        <v>0.25</v>
      </c>
      <c r="W80" s="216">
        <v>4.63</v>
      </c>
      <c r="X80" s="216">
        <v>16.3</v>
      </c>
      <c r="Y80" s="216">
        <v>0</v>
      </c>
      <c r="Z80" s="216">
        <v>1.55</v>
      </c>
      <c r="AA80" s="216">
        <v>1.51</v>
      </c>
      <c r="AB80" s="216">
        <v>0</v>
      </c>
      <c r="AC80" s="216">
        <v>0.3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6.99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0.38</v>
      </c>
      <c r="L81" s="216">
        <v>170.73</v>
      </c>
      <c r="M81" s="216">
        <v>0.31</v>
      </c>
      <c r="N81" s="216">
        <v>1.45</v>
      </c>
      <c r="O81" s="216">
        <v>0</v>
      </c>
      <c r="P81" s="216">
        <v>1.28</v>
      </c>
      <c r="Q81" s="216">
        <v>6.7</v>
      </c>
      <c r="R81" s="216">
        <v>0.52</v>
      </c>
      <c r="S81" s="216">
        <v>0.33</v>
      </c>
      <c r="T81" s="216">
        <v>0</v>
      </c>
      <c r="U81" s="216">
        <v>4.25</v>
      </c>
      <c r="V81" s="216">
        <v>0.25</v>
      </c>
      <c r="W81" s="216">
        <v>4.63</v>
      </c>
      <c r="X81" s="216">
        <v>16.3</v>
      </c>
      <c r="Y81" s="216">
        <v>0</v>
      </c>
      <c r="Z81" s="216">
        <v>1.55</v>
      </c>
      <c r="AA81" s="216">
        <v>1.51</v>
      </c>
      <c r="AB81" s="216">
        <v>0</v>
      </c>
      <c r="AC81" s="216">
        <v>0.3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6.99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0.38</v>
      </c>
      <c r="L82" s="216">
        <v>171.46</v>
      </c>
      <c r="M82" s="216">
        <v>0.31</v>
      </c>
      <c r="N82" s="216">
        <v>1.45</v>
      </c>
      <c r="O82" s="216">
        <v>0</v>
      </c>
      <c r="P82" s="216">
        <v>1.28</v>
      </c>
      <c r="Q82" s="216">
        <v>6.7</v>
      </c>
      <c r="R82" s="216">
        <v>0.52</v>
      </c>
      <c r="S82" s="216">
        <v>0.33</v>
      </c>
      <c r="T82" s="216">
        <v>0</v>
      </c>
      <c r="U82" s="216">
        <v>4.25</v>
      </c>
      <c r="V82" s="216">
        <v>0.25</v>
      </c>
      <c r="W82" s="216">
        <v>4.63</v>
      </c>
      <c r="X82" s="216">
        <v>16.3</v>
      </c>
      <c r="Y82" s="216">
        <v>0</v>
      </c>
      <c r="Z82" s="216">
        <v>1.55</v>
      </c>
      <c r="AA82" s="216">
        <v>1.51</v>
      </c>
      <c r="AB82" s="216">
        <v>0</v>
      </c>
      <c r="AC82" s="216">
        <v>0.3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6.99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0.38</v>
      </c>
      <c r="L83" s="216">
        <v>180.91</v>
      </c>
      <c r="M83" s="216">
        <v>0.31</v>
      </c>
      <c r="N83" s="216">
        <v>1.45</v>
      </c>
      <c r="O83" s="216">
        <v>0</v>
      </c>
      <c r="P83" s="216">
        <v>1.28</v>
      </c>
      <c r="Q83" s="216">
        <v>6.7</v>
      </c>
      <c r="R83" s="216">
        <v>0.52</v>
      </c>
      <c r="S83" s="216">
        <v>0.33</v>
      </c>
      <c r="T83" s="216">
        <v>0</v>
      </c>
      <c r="U83" s="216">
        <v>4.25</v>
      </c>
      <c r="V83" s="216">
        <v>0.25</v>
      </c>
      <c r="W83" s="216">
        <v>4.63</v>
      </c>
      <c r="X83" s="216">
        <v>16.3</v>
      </c>
      <c r="Y83" s="216">
        <v>0</v>
      </c>
      <c r="Z83" s="216">
        <v>1.55</v>
      </c>
      <c r="AA83" s="216">
        <v>1.51</v>
      </c>
      <c r="AB83" s="216">
        <v>0</v>
      </c>
      <c r="AC83" s="216">
        <v>0.3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6.99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0.38</v>
      </c>
      <c r="L84" s="216">
        <v>170.19</v>
      </c>
      <c r="M84" s="216">
        <v>0.31</v>
      </c>
      <c r="N84" s="216">
        <v>1.45</v>
      </c>
      <c r="O84" s="216">
        <v>0</v>
      </c>
      <c r="P84" s="216">
        <v>1.28</v>
      </c>
      <c r="Q84" s="216">
        <v>6.7</v>
      </c>
      <c r="R84" s="216">
        <v>0.52</v>
      </c>
      <c r="S84" s="216">
        <v>0.33</v>
      </c>
      <c r="T84" s="216">
        <v>0</v>
      </c>
      <c r="U84" s="216">
        <v>4.25</v>
      </c>
      <c r="V84" s="216">
        <v>0.25</v>
      </c>
      <c r="W84" s="216">
        <v>4.63</v>
      </c>
      <c r="X84" s="216">
        <v>16.3</v>
      </c>
      <c r="Y84" s="216">
        <v>0</v>
      </c>
      <c r="Z84" s="216">
        <v>1.55</v>
      </c>
      <c r="AA84" s="216">
        <v>1.51</v>
      </c>
      <c r="AB84" s="216">
        <v>0</v>
      </c>
      <c r="AC84" s="216">
        <v>0.3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6.99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0.38</v>
      </c>
      <c r="L85" s="216">
        <v>176.68</v>
      </c>
      <c r="M85" s="216">
        <v>0.31</v>
      </c>
      <c r="N85" s="216">
        <v>1.45</v>
      </c>
      <c r="O85" s="216">
        <v>0</v>
      </c>
      <c r="P85" s="216">
        <v>1.28</v>
      </c>
      <c r="Q85" s="216">
        <v>6.7</v>
      </c>
      <c r="R85" s="216">
        <v>0.52</v>
      </c>
      <c r="S85" s="216">
        <v>0.33</v>
      </c>
      <c r="T85" s="216">
        <v>0</v>
      </c>
      <c r="U85" s="216">
        <v>4.25</v>
      </c>
      <c r="V85" s="216">
        <v>0.25</v>
      </c>
      <c r="W85" s="216">
        <v>4.63</v>
      </c>
      <c r="X85" s="216">
        <v>16.3</v>
      </c>
      <c r="Y85" s="216">
        <v>0</v>
      </c>
      <c r="Z85" s="216">
        <v>1.55</v>
      </c>
      <c r="AA85" s="216">
        <v>1.1100000000000001</v>
      </c>
      <c r="AB85" s="216">
        <v>0</v>
      </c>
      <c r="AC85" s="216">
        <v>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6.99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0.38</v>
      </c>
      <c r="L86" s="216">
        <v>178.37</v>
      </c>
      <c r="M86" s="216">
        <v>0.31</v>
      </c>
      <c r="N86" s="216">
        <v>1.45</v>
      </c>
      <c r="O86" s="216">
        <v>0</v>
      </c>
      <c r="P86" s="216">
        <v>1.28</v>
      </c>
      <c r="Q86" s="216">
        <v>6.7</v>
      </c>
      <c r="R86" s="216">
        <v>0.52</v>
      </c>
      <c r="S86" s="216">
        <v>0.33</v>
      </c>
      <c r="T86" s="216">
        <v>0</v>
      </c>
      <c r="U86" s="216">
        <v>4.25</v>
      </c>
      <c r="V86" s="216">
        <v>0.25</v>
      </c>
      <c r="W86" s="216">
        <v>4.63</v>
      </c>
      <c r="X86" s="216">
        <v>16.3</v>
      </c>
      <c r="Y86" s="216">
        <v>0</v>
      </c>
      <c r="Z86" s="216">
        <v>1.56</v>
      </c>
      <c r="AA86" s="216">
        <v>1.1100000000000001</v>
      </c>
      <c r="AB86" s="216">
        <v>0</v>
      </c>
      <c r="AC86" s="216">
        <v>0.59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6.99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0.38</v>
      </c>
      <c r="L87" s="216">
        <v>185.29</v>
      </c>
      <c r="M87" s="216">
        <v>0.31</v>
      </c>
      <c r="N87" s="216">
        <v>1.45</v>
      </c>
      <c r="O87" s="216">
        <v>0</v>
      </c>
      <c r="P87" s="216">
        <v>1.28</v>
      </c>
      <c r="Q87" s="216">
        <v>6.7</v>
      </c>
      <c r="R87" s="216">
        <v>0.52</v>
      </c>
      <c r="S87" s="216">
        <v>0.33</v>
      </c>
      <c r="T87" s="216">
        <v>0</v>
      </c>
      <c r="U87" s="216">
        <v>4.25</v>
      </c>
      <c r="V87" s="216">
        <v>0.25</v>
      </c>
      <c r="W87" s="216">
        <v>4.63</v>
      </c>
      <c r="X87" s="216">
        <v>11.81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0.59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6.99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0.38</v>
      </c>
      <c r="L88" s="216">
        <v>184.62</v>
      </c>
      <c r="M88" s="216">
        <v>0.31</v>
      </c>
      <c r="N88" s="216">
        <v>1.45</v>
      </c>
      <c r="O88" s="216">
        <v>0</v>
      </c>
      <c r="P88" s="216">
        <v>1.28</v>
      </c>
      <c r="Q88" s="216">
        <v>6.7</v>
      </c>
      <c r="R88" s="216">
        <v>0.52</v>
      </c>
      <c r="S88" s="216">
        <v>0.33</v>
      </c>
      <c r="T88" s="216">
        <v>0</v>
      </c>
      <c r="U88" s="216">
        <v>4.25</v>
      </c>
      <c r="V88" s="216">
        <v>0.25</v>
      </c>
      <c r="W88" s="216">
        <v>4.63</v>
      </c>
      <c r="X88" s="216">
        <v>11.81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0.59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6.99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0.38</v>
      </c>
      <c r="L89" s="216">
        <v>177.78</v>
      </c>
      <c r="M89" s="216">
        <v>0.31</v>
      </c>
      <c r="N89" s="216">
        <v>1.45</v>
      </c>
      <c r="O89" s="216">
        <v>0</v>
      </c>
      <c r="P89" s="216">
        <v>1.28</v>
      </c>
      <c r="Q89" s="216">
        <v>6.7</v>
      </c>
      <c r="R89" s="216">
        <v>0.52</v>
      </c>
      <c r="S89" s="216">
        <v>0.33</v>
      </c>
      <c r="T89" s="216">
        <v>0</v>
      </c>
      <c r="U89" s="216">
        <v>4.25</v>
      </c>
      <c r="V89" s="216">
        <v>0.25</v>
      </c>
      <c r="W89" s="216">
        <v>4.6500000000000004</v>
      </c>
      <c r="X89" s="216">
        <v>5.92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0.89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6.99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0.38</v>
      </c>
      <c r="L90" s="216">
        <v>173.1</v>
      </c>
      <c r="M90" s="216">
        <v>0.31</v>
      </c>
      <c r="N90" s="216">
        <v>1.45</v>
      </c>
      <c r="O90" s="216">
        <v>0</v>
      </c>
      <c r="P90" s="216">
        <v>1.28</v>
      </c>
      <c r="Q90" s="216">
        <v>6.7</v>
      </c>
      <c r="R90" s="216">
        <v>0.52</v>
      </c>
      <c r="S90" s="216">
        <v>0.33</v>
      </c>
      <c r="T90" s="216">
        <v>0</v>
      </c>
      <c r="U90" s="216">
        <v>4.25</v>
      </c>
      <c r="V90" s="216">
        <v>0.25</v>
      </c>
      <c r="W90" s="216">
        <v>4.6500000000000004</v>
      </c>
      <c r="X90" s="216">
        <v>5.92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0.89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6.99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0.38</v>
      </c>
      <c r="L91" s="216">
        <v>169.73</v>
      </c>
      <c r="M91" s="216">
        <v>0.31</v>
      </c>
      <c r="N91" s="216">
        <v>1.45</v>
      </c>
      <c r="O91" s="216">
        <v>0</v>
      </c>
      <c r="P91" s="216">
        <v>1.28</v>
      </c>
      <c r="Q91" s="216">
        <v>6.7</v>
      </c>
      <c r="R91" s="216">
        <v>0.52</v>
      </c>
      <c r="S91" s="216">
        <v>0.33</v>
      </c>
      <c r="T91" s="216">
        <v>0</v>
      </c>
      <c r="U91" s="216">
        <v>4.25</v>
      </c>
      <c r="V91" s="216">
        <v>0.25</v>
      </c>
      <c r="W91" s="216">
        <v>3.62</v>
      </c>
      <c r="X91" s="216">
        <v>1.81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0.89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6.99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0.38</v>
      </c>
      <c r="L92" s="216">
        <v>166.3</v>
      </c>
      <c r="M92" s="216">
        <v>0.31</v>
      </c>
      <c r="N92" s="216">
        <v>1.45</v>
      </c>
      <c r="O92" s="216">
        <v>0</v>
      </c>
      <c r="P92" s="216">
        <v>1.28</v>
      </c>
      <c r="Q92" s="216">
        <v>6.7</v>
      </c>
      <c r="R92" s="216">
        <v>0.52</v>
      </c>
      <c r="S92" s="216">
        <v>0.33</v>
      </c>
      <c r="T92" s="216">
        <v>0</v>
      </c>
      <c r="U92" s="216">
        <v>4.25</v>
      </c>
      <c r="V92" s="216">
        <v>0.25</v>
      </c>
      <c r="W92" s="216">
        <v>3.62</v>
      </c>
      <c r="X92" s="216">
        <v>1.81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0.89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6.99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0.38</v>
      </c>
      <c r="L93" s="216">
        <v>172.1</v>
      </c>
      <c r="M93" s="216">
        <v>0.31</v>
      </c>
      <c r="N93" s="216">
        <v>1.45</v>
      </c>
      <c r="O93" s="216">
        <v>0</v>
      </c>
      <c r="P93" s="216">
        <v>1.28</v>
      </c>
      <c r="Q93" s="216">
        <v>6.7</v>
      </c>
      <c r="R93" s="216">
        <v>0.52</v>
      </c>
      <c r="S93" s="216">
        <v>0.33</v>
      </c>
      <c r="T93" s="216">
        <v>0</v>
      </c>
      <c r="U93" s="216">
        <v>4.25</v>
      </c>
      <c r="V93" s="216">
        <v>0.25</v>
      </c>
      <c r="W93" s="216">
        <v>3.62</v>
      </c>
      <c r="X93" s="216">
        <v>1.81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0.89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6.99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0.38</v>
      </c>
      <c r="L94" s="216">
        <v>186.08</v>
      </c>
      <c r="M94" s="216">
        <v>0.31</v>
      </c>
      <c r="N94" s="216">
        <v>1.45</v>
      </c>
      <c r="O94" s="216">
        <v>0</v>
      </c>
      <c r="P94" s="216">
        <v>1.28</v>
      </c>
      <c r="Q94" s="216">
        <v>6.7</v>
      </c>
      <c r="R94" s="216">
        <v>0.52</v>
      </c>
      <c r="S94" s="216">
        <v>0.33</v>
      </c>
      <c r="T94" s="216">
        <v>0</v>
      </c>
      <c r="U94" s="216">
        <v>4.25</v>
      </c>
      <c r="V94" s="216">
        <v>0.25</v>
      </c>
      <c r="W94" s="216">
        <v>3.62</v>
      </c>
      <c r="X94" s="216">
        <v>1.81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0.89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6.99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9.4</v>
      </c>
      <c r="L95" s="216">
        <v>246.31</v>
      </c>
      <c r="M95" s="216">
        <v>0.31</v>
      </c>
      <c r="N95" s="216">
        <v>1.45</v>
      </c>
      <c r="O95" s="216">
        <v>0</v>
      </c>
      <c r="P95" s="216">
        <v>1.28</v>
      </c>
      <c r="Q95" s="216">
        <v>6.7</v>
      </c>
      <c r="R95" s="216">
        <v>13.01</v>
      </c>
      <c r="S95" s="216">
        <v>8.09</v>
      </c>
      <c r="T95" s="216">
        <v>0</v>
      </c>
      <c r="U95" s="216">
        <v>4.25</v>
      </c>
      <c r="V95" s="216">
        <v>0.25</v>
      </c>
      <c r="W95" s="216">
        <v>11.98</v>
      </c>
      <c r="X95" s="216">
        <v>36.619999999999997</v>
      </c>
      <c r="Y95" s="216">
        <v>0</v>
      </c>
      <c r="Z95" s="216">
        <v>24.44</v>
      </c>
      <c r="AA95" s="216">
        <v>19.989999999999998</v>
      </c>
      <c r="AB95" s="216">
        <v>0</v>
      </c>
      <c r="AC95" s="216">
        <v>0.89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0.38</v>
      </c>
      <c r="L96" s="216">
        <v>197.57</v>
      </c>
      <c r="M96" s="216">
        <v>0.31</v>
      </c>
      <c r="N96" s="216">
        <v>1.45</v>
      </c>
      <c r="O96" s="216">
        <v>0</v>
      </c>
      <c r="P96" s="216">
        <v>1.28</v>
      </c>
      <c r="Q96" s="216">
        <v>6.7</v>
      </c>
      <c r="R96" s="216">
        <v>0.52</v>
      </c>
      <c r="S96" s="216">
        <v>0.33</v>
      </c>
      <c r="T96" s="216">
        <v>0</v>
      </c>
      <c r="U96" s="216">
        <v>4.25</v>
      </c>
      <c r="V96" s="216">
        <v>0.25</v>
      </c>
      <c r="W96" s="216">
        <v>3.62</v>
      </c>
      <c r="X96" s="216">
        <v>6.59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0.89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0.38</v>
      </c>
      <c r="L97" s="216">
        <v>188.88</v>
      </c>
      <c r="M97" s="216">
        <v>0.31</v>
      </c>
      <c r="N97" s="216">
        <v>1.45</v>
      </c>
      <c r="O97" s="216">
        <v>0</v>
      </c>
      <c r="P97" s="216">
        <v>1.28</v>
      </c>
      <c r="Q97" s="216">
        <v>6.7</v>
      </c>
      <c r="R97" s="216">
        <v>0.52</v>
      </c>
      <c r="S97" s="216">
        <v>0.33</v>
      </c>
      <c r="T97" s="216">
        <v>0</v>
      </c>
      <c r="U97" s="216">
        <v>4.25</v>
      </c>
      <c r="V97" s="216">
        <v>0.25</v>
      </c>
      <c r="W97" s="216">
        <v>1.82</v>
      </c>
      <c r="X97" s="216">
        <v>6.59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0.89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0.38</v>
      </c>
      <c r="L98" s="216">
        <v>187.25</v>
      </c>
      <c r="M98" s="216">
        <v>0.31</v>
      </c>
      <c r="N98" s="216">
        <v>1.45</v>
      </c>
      <c r="O98" s="216">
        <v>0</v>
      </c>
      <c r="P98" s="216">
        <v>1.28</v>
      </c>
      <c r="Q98" s="216">
        <v>6.7</v>
      </c>
      <c r="R98" s="216">
        <v>0.52</v>
      </c>
      <c r="S98" s="216">
        <v>0.33</v>
      </c>
      <c r="T98" s="216">
        <v>0</v>
      </c>
      <c r="U98" s="216">
        <v>4.25</v>
      </c>
      <c r="V98" s="216">
        <v>0.25</v>
      </c>
      <c r="W98" s="216">
        <v>1.82</v>
      </c>
      <c r="X98" s="216">
        <v>6.59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0.89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0.16794000000000017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0.62356000000000067</v>
      </c>
      <c r="J99">
        <f t="shared" si="0"/>
        <v>0</v>
      </c>
      <c r="K99">
        <f t="shared" si="0"/>
        <v>2.1157499999999968E-2</v>
      </c>
      <c r="L99">
        <f t="shared" si="0"/>
        <v>6.6834750000000014</v>
      </c>
      <c r="M99">
        <f t="shared" si="0"/>
        <v>1.2725000000000014E-2</v>
      </c>
      <c r="N99">
        <f t="shared" si="0"/>
        <v>3.4800000000000018E-2</v>
      </c>
      <c r="O99">
        <f t="shared" si="0"/>
        <v>0</v>
      </c>
      <c r="P99">
        <f t="shared" si="0"/>
        <v>2.983750000000002E-2</v>
      </c>
      <c r="Q99">
        <f t="shared" si="0"/>
        <v>0.16080000000000008</v>
      </c>
      <c r="R99">
        <f t="shared" si="0"/>
        <v>2.2312499999999985E-2</v>
      </c>
      <c r="S99">
        <f t="shared" si="0"/>
        <v>2.0167499999999991E-2</v>
      </c>
      <c r="T99">
        <f t="shared" si="0"/>
        <v>0</v>
      </c>
      <c r="U99">
        <f t="shared" si="0"/>
        <v>0.10287500000000011</v>
      </c>
      <c r="V99">
        <f t="shared" si="0"/>
        <v>6.1450000000000003E-3</v>
      </c>
      <c r="W99">
        <f t="shared" si="0"/>
        <v>6.5020000000000008E-2</v>
      </c>
      <c r="X99">
        <f t="shared" si="0"/>
        <v>0.16240249999999987</v>
      </c>
      <c r="Y99">
        <f t="shared" si="0"/>
        <v>0</v>
      </c>
      <c r="Z99">
        <f t="shared" si="0"/>
        <v>7.1930000000000036E-2</v>
      </c>
      <c r="AA99">
        <f t="shared" si="0"/>
        <v>5.9702500000000089E-2</v>
      </c>
      <c r="AB99">
        <f t="shared" si="0"/>
        <v>0</v>
      </c>
      <c r="AC99">
        <f t="shared" si="0"/>
        <v>1.5544999999999998E-2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45021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45021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45021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25</v>
      </c>
      <c r="C86" s="217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10.43</v>
      </c>
      <c r="J86" s="23">
        <f t="shared" si="22"/>
        <v>5.8324999999999996</v>
      </c>
      <c r="K86" s="23">
        <f t="shared" si="23"/>
        <v>7.5225</v>
      </c>
      <c r="L86" s="23">
        <f t="shared" si="24"/>
        <v>1.2150000000000001</v>
      </c>
      <c r="M86" s="204">
        <f t="shared" si="25"/>
        <v>25</v>
      </c>
      <c r="N86" s="24"/>
      <c r="P86" s="78">
        <f t="shared" si="17"/>
        <v>10.43</v>
      </c>
      <c r="Q86" s="78">
        <f t="shared" si="18"/>
        <v>5.8324999999999996</v>
      </c>
      <c r="R86" s="78">
        <f t="shared" si="19"/>
        <v>7.5225</v>
      </c>
      <c r="S86" s="78">
        <f t="shared" si="20"/>
        <v>1.2150000000000001</v>
      </c>
      <c r="T86" s="78">
        <f t="shared" si="26"/>
        <v>25</v>
      </c>
    </row>
    <row r="87" spans="1:20">
      <c r="A87" s="8" t="s">
        <v>129</v>
      </c>
      <c r="B87" s="217">
        <v>25</v>
      </c>
      <c r="C87" s="217">
        <v>25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10.43</v>
      </c>
      <c r="J87" s="23">
        <f t="shared" si="22"/>
        <v>5.8324999999999996</v>
      </c>
      <c r="K87" s="23">
        <f t="shared" si="23"/>
        <v>7.5225</v>
      </c>
      <c r="L87" s="23">
        <f t="shared" si="24"/>
        <v>1.2150000000000001</v>
      </c>
      <c r="M87" s="204">
        <f t="shared" si="25"/>
        <v>25</v>
      </c>
      <c r="N87" s="24"/>
      <c r="P87" s="78">
        <f t="shared" si="17"/>
        <v>10.43</v>
      </c>
      <c r="Q87" s="78">
        <f t="shared" si="18"/>
        <v>5.8324999999999996</v>
      </c>
      <c r="R87" s="78">
        <f t="shared" si="19"/>
        <v>7.5225</v>
      </c>
      <c r="S87" s="78">
        <f t="shared" si="20"/>
        <v>1.2150000000000001</v>
      </c>
      <c r="T87" s="78">
        <f t="shared" si="26"/>
        <v>25</v>
      </c>
    </row>
    <row r="88" spans="1:20">
      <c r="A88" s="8" t="s">
        <v>130</v>
      </c>
      <c r="B88" s="217">
        <v>25</v>
      </c>
      <c r="C88" s="217">
        <v>25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10.43</v>
      </c>
      <c r="J88" s="23">
        <f t="shared" si="22"/>
        <v>5.8324999999999996</v>
      </c>
      <c r="K88" s="23">
        <f t="shared" si="23"/>
        <v>7.5225</v>
      </c>
      <c r="L88" s="23">
        <f t="shared" si="24"/>
        <v>1.2150000000000001</v>
      </c>
      <c r="M88" s="204">
        <f t="shared" si="25"/>
        <v>25</v>
      </c>
      <c r="N88" s="24"/>
      <c r="P88" s="78">
        <f t="shared" si="17"/>
        <v>10.43</v>
      </c>
      <c r="Q88" s="78">
        <f t="shared" si="18"/>
        <v>5.8324999999999996</v>
      </c>
      <c r="R88" s="78">
        <f t="shared" si="19"/>
        <v>7.5225</v>
      </c>
      <c r="S88" s="78">
        <f t="shared" si="20"/>
        <v>1.2150000000000001</v>
      </c>
      <c r="T88" s="78">
        <f t="shared" si="26"/>
        <v>25</v>
      </c>
    </row>
    <row r="89" spans="1:20">
      <c r="A89" s="8" t="s">
        <v>131</v>
      </c>
      <c r="B89" s="217">
        <v>25</v>
      </c>
      <c r="C89" s="217">
        <v>25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10.43</v>
      </c>
      <c r="J89" s="23">
        <f t="shared" si="22"/>
        <v>5.8324999999999996</v>
      </c>
      <c r="K89" s="23">
        <f t="shared" si="23"/>
        <v>7.5225</v>
      </c>
      <c r="L89" s="23">
        <f t="shared" si="24"/>
        <v>1.2150000000000001</v>
      </c>
      <c r="M89" s="204">
        <f t="shared" si="25"/>
        <v>25</v>
      </c>
      <c r="N89" s="24"/>
      <c r="P89" s="78">
        <f t="shared" si="17"/>
        <v>10.43</v>
      </c>
      <c r="Q89" s="78">
        <f t="shared" si="18"/>
        <v>5.8324999999999996</v>
      </c>
      <c r="R89" s="78">
        <f t="shared" si="19"/>
        <v>7.5225</v>
      </c>
      <c r="S89" s="78">
        <f t="shared" si="20"/>
        <v>1.2150000000000001</v>
      </c>
      <c r="T89" s="78">
        <f t="shared" si="26"/>
        <v>25</v>
      </c>
    </row>
    <row r="90" spans="1:20">
      <c r="A90" s="8" t="s">
        <v>132</v>
      </c>
      <c r="B90" s="217">
        <v>25</v>
      </c>
      <c r="C90" s="217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10.43</v>
      </c>
      <c r="J90" s="23">
        <f t="shared" si="22"/>
        <v>5.8324999999999996</v>
      </c>
      <c r="K90" s="23">
        <f t="shared" si="23"/>
        <v>7.5225</v>
      </c>
      <c r="L90" s="23">
        <f t="shared" si="24"/>
        <v>1.2150000000000001</v>
      </c>
      <c r="M90" s="204">
        <f t="shared" si="25"/>
        <v>25</v>
      </c>
      <c r="N90" s="24"/>
      <c r="P90" s="78">
        <f t="shared" si="17"/>
        <v>10.43</v>
      </c>
      <c r="Q90" s="78">
        <f t="shared" si="18"/>
        <v>5.8324999999999996</v>
      </c>
      <c r="R90" s="78">
        <f t="shared" si="19"/>
        <v>7.5225</v>
      </c>
      <c r="S90" s="78">
        <f t="shared" si="20"/>
        <v>1.2150000000000001</v>
      </c>
      <c r="T90" s="78">
        <f t="shared" si="26"/>
        <v>25</v>
      </c>
    </row>
    <row r="91" spans="1:20">
      <c r="A91" s="8" t="s">
        <v>133</v>
      </c>
      <c r="B91" s="217">
        <v>25</v>
      </c>
      <c r="C91" s="217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10.43</v>
      </c>
      <c r="J91" s="23">
        <f t="shared" si="22"/>
        <v>5.8324999999999996</v>
      </c>
      <c r="K91" s="23">
        <f t="shared" si="23"/>
        <v>7.5225</v>
      </c>
      <c r="L91" s="23">
        <f t="shared" si="24"/>
        <v>1.2150000000000001</v>
      </c>
      <c r="M91" s="204">
        <f t="shared" si="25"/>
        <v>25</v>
      </c>
      <c r="N91" s="24"/>
      <c r="P91" s="78">
        <f t="shared" si="17"/>
        <v>10.43</v>
      </c>
      <c r="Q91" s="78">
        <f t="shared" si="18"/>
        <v>5.8324999999999996</v>
      </c>
      <c r="R91" s="78">
        <f t="shared" si="19"/>
        <v>7.5225</v>
      </c>
      <c r="S91" s="78">
        <f t="shared" si="20"/>
        <v>1.2150000000000001</v>
      </c>
      <c r="T91" s="78">
        <f t="shared" si="26"/>
        <v>25</v>
      </c>
    </row>
    <row r="92" spans="1:20">
      <c r="A92" s="8" t="s">
        <v>134</v>
      </c>
      <c r="B92" s="217">
        <v>25</v>
      </c>
      <c r="C92" s="217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10.43</v>
      </c>
      <c r="J92" s="23">
        <f t="shared" si="22"/>
        <v>5.8324999999999996</v>
      </c>
      <c r="K92" s="23">
        <f t="shared" si="23"/>
        <v>7.5225</v>
      </c>
      <c r="L92" s="23">
        <f t="shared" si="24"/>
        <v>1.2150000000000001</v>
      </c>
      <c r="M92" s="204">
        <f t="shared" si="25"/>
        <v>25</v>
      </c>
      <c r="N92" s="24"/>
      <c r="P92" s="78">
        <f t="shared" si="17"/>
        <v>10.43</v>
      </c>
      <c r="Q92" s="78">
        <f t="shared" si="18"/>
        <v>5.8324999999999996</v>
      </c>
      <c r="R92" s="78">
        <f t="shared" si="19"/>
        <v>7.5225</v>
      </c>
      <c r="S92" s="78">
        <f t="shared" si="20"/>
        <v>1.2150000000000001</v>
      </c>
      <c r="T92" s="78">
        <f t="shared" si="26"/>
        <v>25</v>
      </c>
    </row>
    <row r="93" spans="1:20">
      <c r="A93" s="8" t="s">
        <v>135</v>
      </c>
      <c r="B93" s="217">
        <v>25</v>
      </c>
      <c r="C93" s="217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17">
        <v>25</v>
      </c>
      <c r="C94" s="217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17">
        <v>25</v>
      </c>
      <c r="C95" s="217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10.43</v>
      </c>
      <c r="J95" s="23">
        <f t="shared" si="22"/>
        <v>5.8324999999999996</v>
      </c>
      <c r="K95" s="23">
        <f t="shared" si="23"/>
        <v>7.5225</v>
      </c>
      <c r="L95" s="23">
        <f t="shared" si="24"/>
        <v>1.2150000000000001</v>
      </c>
      <c r="M95" s="204">
        <f t="shared" si="25"/>
        <v>25</v>
      </c>
      <c r="N95" s="24"/>
      <c r="P95" s="78">
        <f t="shared" si="17"/>
        <v>10.43</v>
      </c>
      <c r="Q95" s="78">
        <f t="shared" si="18"/>
        <v>5.8324999999999996</v>
      </c>
      <c r="R95" s="78">
        <f t="shared" si="19"/>
        <v>7.5225</v>
      </c>
      <c r="S95" s="78">
        <f t="shared" si="20"/>
        <v>1.2150000000000001</v>
      </c>
      <c r="T95" s="78">
        <f t="shared" si="26"/>
        <v>25</v>
      </c>
    </row>
    <row r="96" spans="1:20">
      <c r="A96" s="8" t="s">
        <v>138</v>
      </c>
      <c r="B96" s="217">
        <v>25</v>
      </c>
      <c r="C96" s="217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10.43</v>
      </c>
      <c r="J96" s="23">
        <f t="shared" si="22"/>
        <v>5.8324999999999996</v>
      </c>
      <c r="K96" s="23">
        <f t="shared" si="23"/>
        <v>7.5225</v>
      </c>
      <c r="L96" s="23">
        <f t="shared" si="24"/>
        <v>1.2150000000000001</v>
      </c>
      <c r="M96" s="204">
        <f t="shared" si="25"/>
        <v>25</v>
      </c>
      <c r="N96" s="24"/>
      <c r="P96" s="78">
        <f t="shared" si="17"/>
        <v>10.43</v>
      </c>
      <c r="Q96" s="78">
        <f t="shared" si="18"/>
        <v>5.8324999999999996</v>
      </c>
      <c r="R96" s="78">
        <f t="shared" si="19"/>
        <v>7.5225</v>
      </c>
      <c r="S96" s="78">
        <f t="shared" si="20"/>
        <v>1.2150000000000001</v>
      </c>
      <c r="T96" s="78">
        <f t="shared" si="26"/>
        <v>25</v>
      </c>
    </row>
    <row r="97" spans="1:23">
      <c r="A97" s="8" t="s">
        <v>139</v>
      </c>
      <c r="B97" s="217">
        <v>25</v>
      </c>
      <c r="C97" s="217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10.43</v>
      </c>
      <c r="J97" s="23">
        <f t="shared" si="22"/>
        <v>5.8324999999999996</v>
      </c>
      <c r="K97" s="23">
        <f t="shared" si="23"/>
        <v>7.5225</v>
      </c>
      <c r="L97" s="23">
        <f t="shared" si="24"/>
        <v>1.2150000000000001</v>
      </c>
      <c r="M97" s="204">
        <f t="shared" si="25"/>
        <v>25</v>
      </c>
      <c r="N97" s="24"/>
      <c r="P97" s="78">
        <f t="shared" si="17"/>
        <v>10.43</v>
      </c>
      <c r="Q97" s="78">
        <f t="shared" si="18"/>
        <v>5.8324999999999996</v>
      </c>
      <c r="R97" s="78">
        <f t="shared" si="19"/>
        <v>7.5225</v>
      </c>
      <c r="S97" s="78">
        <f t="shared" si="20"/>
        <v>1.2150000000000001</v>
      </c>
      <c r="T97" s="78">
        <f t="shared" si="26"/>
        <v>25</v>
      </c>
    </row>
    <row r="98" spans="1:23" ht="15.75" thickBot="1">
      <c r="A98" s="8" t="s">
        <v>140</v>
      </c>
      <c r="B98" s="217">
        <v>25</v>
      </c>
      <c r="C98" s="217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10.43</v>
      </c>
      <c r="J98" s="23">
        <f t="shared" si="22"/>
        <v>5.8324999999999996</v>
      </c>
      <c r="K98" s="23">
        <f t="shared" si="23"/>
        <v>7.5225</v>
      </c>
      <c r="L98" s="23">
        <f t="shared" si="24"/>
        <v>1.2150000000000001</v>
      </c>
      <c r="M98" s="204">
        <f t="shared" si="25"/>
        <v>25</v>
      </c>
      <c r="N98" s="24"/>
      <c r="P98" s="78">
        <f t="shared" si="17"/>
        <v>10.43</v>
      </c>
      <c r="Q98" s="78">
        <f t="shared" si="18"/>
        <v>5.8324999999999996</v>
      </c>
      <c r="R98" s="78">
        <f t="shared" si="19"/>
        <v>7.5225</v>
      </c>
      <c r="S98" s="78">
        <f t="shared" si="20"/>
        <v>1.2150000000000001</v>
      </c>
      <c r="T98" s="78">
        <f t="shared" si="26"/>
        <v>25</v>
      </c>
    </row>
    <row r="99" spans="1:23" ht="15.75" thickBot="1">
      <c r="A99" s="8" t="s">
        <v>175</v>
      </c>
      <c r="B99" s="22">
        <f t="shared" ref="B99:H99" si="27">SUM(B3:B98)/4000</f>
        <v>0.64149999999999996</v>
      </c>
      <c r="C99" s="22">
        <f t="shared" si="27"/>
        <v>0.64149999999999996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0.26763380000000031</v>
      </c>
      <c r="J99" s="205">
        <f t="shared" ref="J99:M99" si="28">SUM(J3:J98)/4000</f>
        <v>0.14966195000000004</v>
      </c>
      <c r="K99" s="205">
        <f t="shared" si="28"/>
        <v>0.19302734999999993</v>
      </c>
      <c r="L99" s="205">
        <f t="shared" si="28"/>
        <v>3.1176900000000032E-2</v>
      </c>
      <c r="M99" s="206">
        <f t="shared" si="28"/>
        <v>0.64149999999999985</v>
      </c>
      <c r="N99" s="25"/>
      <c r="P99" s="78">
        <f>SUM(P3:P98)/4000</f>
        <v>0.26763380000000031</v>
      </c>
      <c r="Q99" s="78">
        <f t="shared" ref="Q99:S99" si="29">SUM(Q3:Q98)/4000</f>
        <v>0.14966195000000004</v>
      </c>
      <c r="R99" s="78">
        <f t="shared" si="29"/>
        <v>0.19302734999999993</v>
      </c>
      <c r="S99" s="78">
        <f t="shared" si="29"/>
        <v>3.1176900000000032E-2</v>
      </c>
      <c r="T99" s="78">
        <f t="shared" si="26"/>
        <v>0.64150000000000029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-170</v>
      </c>
      <c r="P3" s="95">
        <v>-285</v>
      </c>
      <c r="Q3" s="95">
        <v>0</v>
      </c>
      <c r="R3" s="95">
        <v>0</v>
      </c>
      <c r="S3" s="114">
        <v>0</v>
      </c>
      <c r="U3" s="115">
        <v>-455</v>
      </c>
      <c r="V3" s="116">
        <v>0</v>
      </c>
      <c r="W3">
        <v>0</v>
      </c>
      <c r="X3">
        <v>-170</v>
      </c>
      <c r="Y3">
        <v>0</v>
      </c>
      <c r="Z3">
        <v>-285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-185</v>
      </c>
      <c r="P4" s="88">
        <v>-294</v>
      </c>
      <c r="Q4" s="88">
        <v>0</v>
      </c>
      <c r="R4" s="88">
        <v>0</v>
      </c>
      <c r="S4" s="116">
        <v>0</v>
      </c>
      <c r="U4" s="115">
        <v>-479</v>
      </c>
      <c r="V4" s="116">
        <v>0</v>
      </c>
      <c r="W4">
        <v>0</v>
      </c>
      <c r="X4">
        <v>-185</v>
      </c>
      <c r="Y4">
        <v>0</v>
      </c>
      <c r="Z4">
        <v>-294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-205</v>
      </c>
      <c r="P5" s="88">
        <v>-302</v>
      </c>
      <c r="Q5" s="88">
        <v>0</v>
      </c>
      <c r="R5" s="88">
        <v>0</v>
      </c>
      <c r="S5" s="116">
        <v>0</v>
      </c>
      <c r="U5" s="115">
        <v>-507</v>
      </c>
      <c r="V5" s="116">
        <v>0</v>
      </c>
      <c r="W5">
        <v>0</v>
      </c>
      <c r="X5">
        <v>-205</v>
      </c>
      <c r="Y5">
        <v>0</v>
      </c>
      <c r="Z5">
        <v>-302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-210</v>
      </c>
      <c r="P6" s="88">
        <v>-306</v>
      </c>
      <c r="Q6" s="88">
        <v>0</v>
      </c>
      <c r="R6" s="88">
        <v>0</v>
      </c>
      <c r="S6" s="116">
        <v>0</v>
      </c>
      <c r="U6" s="115">
        <v>-516</v>
      </c>
      <c r="V6" s="116">
        <v>0</v>
      </c>
      <c r="W6">
        <v>0</v>
      </c>
      <c r="X6">
        <v>-210</v>
      </c>
      <c r="Y6">
        <v>0</v>
      </c>
      <c r="Z6">
        <v>-306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-215</v>
      </c>
      <c r="P7" s="88">
        <v>-288.47000000000003</v>
      </c>
      <c r="Q7" s="88">
        <v>0</v>
      </c>
      <c r="R7" s="88">
        <v>0</v>
      </c>
      <c r="S7" s="116">
        <v>0</v>
      </c>
      <c r="U7" s="115">
        <v>-503.47</v>
      </c>
      <c r="V7" s="116">
        <v>0</v>
      </c>
      <c r="W7">
        <v>0</v>
      </c>
      <c r="X7">
        <v>-215</v>
      </c>
      <c r="Y7">
        <v>0</v>
      </c>
      <c r="Z7">
        <v>-288.47000000000003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-230</v>
      </c>
      <c r="P8" s="88">
        <v>-154</v>
      </c>
      <c r="Q8" s="88">
        <v>0</v>
      </c>
      <c r="R8" s="88">
        <v>0</v>
      </c>
      <c r="S8" s="116">
        <v>0</v>
      </c>
      <c r="U8" s="115">
        <v>-384</v>
      </c>
      <c r="V8" s="116">
        <v>0</v>
      </c>
      <c r="W8">
        <v>0</v>
      </c>
      <c r="X8">
        <v>-230</v>
      </c>
      <c r="Y8">
        <v>0</v>
      </c>
      <c r="Z8">
        <v>-154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-235</v>
      </c>
      <c r="P9" s="88">
        <v>-162</v>
      </c>
      <c r="Q9" s="88">
        <v>0</v>
      </c>
      <c r="R9" s="88">
        <v>0</v>
      </c>
      <c r="S9" s="116">
        <v>0</v>
      </c>
      <c r="U9" s="115">
        <v>-397</v>
      </c>
      <c r="V9" s="116">
        <v>0</v>
      </c>
      <c r="W9">
        <v>0</v>
      </c>
      <c r="X9">
        <v>-235</v>
      </c>
      <c r="Y9">
        <v>0</v>
      </c>
      <c r="Z9">
        <v>-162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-159</v>
      </c>
      <c r="P10" s="88">
        <v>-170</v>
      </c>
      <c r="Q10" s="88">
        <v>0</v>
      </c>
      <c r="R10" s="88">
        <v>0</v>
      </c>
      <c r="S10" s="116">
        <v>0</v>
      </c>
      <c r="U10" s="115">
        <v>-329</v>
      </c>
      <c r="V10" s="116">
        <v>0</v>
      </c>
      <c r="W10">
        <v>0</v>
      </c>
      <c r="X10">
        <v>-159</v>
      </c>
      <c r="Y10">
        <v>0</v>
      </c>
      <c r="Z10">
        <v>-170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</v>
      </c>
      <c r="O11" s="88">
        <v>-169</v>
      </c>
      <c r="P11" s="88">
        <v>-181</v>
      </c>
      <c r="Q11" s="88">
        <v>0</v>
      </c>
      <c r="R11" s="88">
        <v>0</v>
      </c>
      <c r="S11" s="116">
        <v>0</v>
      </c>
      <c r="U11" s="115">
        <v>-353</v>
      </c>
      <c r="V11" s="116">
        <v>0</v>
      </c>
      <c r="W11">
        <v>-3</v>
      </c>
      <c r="X11">
        <v>-169</v>
      </c>
      <c r="Y11">
        <v>0</v>
      </c>
      <c r="Z11">
        <v>-181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-12</v>
      </c>
      <c r="O12" s="88">
        <v>-169</v>
      </c>
      <c r="P12" s="88">
        <v>-185</v>
      </c>
      <c r="Q12" s="88">
        <v>0</v>
      </c>
      <c r="R12" s="88">
        <v>0</v>
      </c>
      <c r="S12" s="116">
        <v>0</v>
      </c>
      <c r="U12" s="115">
        <v>-366</v>
      </c>
      <c r="V12" s="116">
        <v>0</v>
      </c>
      <c r="W12">
        <v>-12</v>
      </c>
      <c r="X12">
        <v>-169</v>
      </c>
      <c r="Y12">
        <v>0</v>
      </c>
      <c r="Z12">
        <v>-185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-43</v>
      </c>
      <c r="O13" s="88">
        <v>-174</v>
      </c>
      <c r="P13" s="88">
        <v>-188</v>
      </c>
      <c r="Q13" s="88">
        <v>0</v>
      </c>
      <c r="R13" s="88">
        <v>0</v>
      </c>
      <c r="S13" s="116">
        <v>0</v>
      </c>
      <c r="U13" s="115">
        <v>-405</v>
      </c>
      <c r="V13" s="116">
        <v>0</v>
      </c>
      <c r="W13">
        <v>-43</v>
      </c>
      <c r="X13">
        <v>-174</v>
      </c>
      <c r="Y13">
        <v>0</v>
      </c>
      <c r="Z13">
        <v>-188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-89</v>
      </c>
      <c r="O14" s="88">
        <v>-159</v>
      </c>
      <c r="P14" s="88">
        <v>-189</v>
      </c>
      <c r="Q14" s="88">
        <v>0</v>
      </c>
      <c r="R14" s="88">
        <v>0</v>
      </c>
      <c r="S14" s="116">
        <v>0</v>
      </c>
      <c r="U14" s="115">
        <v>-437</v>
      </c>
      <c r="V14" s="116">
        <v>0</v>
      </c>
      <c r="W14">
        <v>-89</v>
      </c>
      <c r="X14">
        <v>-159</v>
      </c>
      <c r="Y14">
        <v>0</v>
      </c>
      <c r="Z14">
        <v>-189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-98</v>
      </c>
      <c r="O15" s="88">
        <v>-164</v>
      </c>
      <c r="P15" s="88">
        <v>-193</v>
      </c>
      <c r="Q15" s="88">
        <v>0</v>
      </c>
      <c r="R15" s="88">
        <v>0</v>
      </c>
      <c r="S15" s="116">
        <v>0</v>
      </c>
      <c r="U15" s="115">
        <v>-455</v>
      </c>
      <c r="V15" s="116">
        <v>0</v>
      </c>
      <c r="W15">
        <v>-98</v>
      </c>
      <c r="X15">
        <v>-164</v>
      </c>
      <c r="Y15">
        <v>0</v>
      </c>
      <c r="Z15">
        <v>-193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-103</v>
      </c>
      <c r="O16" s="88">
        <v>-164</v>
      </c>
      <c r="P16" s="88">
        <v>-197</v>
      </c>
      <c r="Q16" s="88">
        <v>0</v>
      </c>
      <c r="R16" s="88">
        <v>0</v>
      </c>
      <c r="S16" s="116">
        <v>0</v>
      </c>
      <c r="U16" s="115">
        <v>-464</v>
      </c>
      <c r="V16" s="116">
        <v>0</v>
      </c>
      <c r="W16">
        <v>-103</v>
      </c>
      <c r="X16">
        <v>-164</v>
      </c>
      <c r="Y16">
        <v>0</v>
      </c>
      <c r="Z16">
        <v>-197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-110</v>
      </c>
      <c r="O17" s="88">
        <v>-164</v>
      </c>
      <c r="P17" s="88">
        <v>-201</v>
      </c>
      <c r="Q17" s="88">
        <v>0</v>
      </c>
      <c r="R17" s="88">
        <v>0</v>
      </c>
      <c r="S17" s="116">
        <v>0</v>
      </c>
      <c r="U17" s="115">
        <v>-475</v>
      </c>
      <c r="V17" s="116">
        <v>0</v>
      </c>
      <c r="W17">
        <v>-110</v>
      </c>
      <c r="X17">
        <v>-164</v>
      </c>
      <c r="Y17">
        <v>0</v>
      </c>
      <c r="Z17">
        <v>-201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-77</v>
      </c>
      <c r="O18" s="88">
        <v>-164</v>
      </c>
      <c r="P18" s="88">
        <v>-201</v>
      </c>
      <c r="Q18" s="88">
        <v>0</v>
      </c>
      <c r="R18" s="88">
        <v>0</v>
      </c>
      <c r="S18" s="116">
        <v>0</v>
      </c>
      <c r="U18" s="115">
        <v>-442</v>
      </c>
      <c r="V18" s="116">
        <v>0</v>
      </c>
      <c r="W18">
        <v>-77</v>
      </c>
      <c r="X18">
        <v>-164</v>
      </c>
      <c r="Y18">
        <v>0</v>
      </c>
      <c r="Z18">
        <v>-201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-79</v>
      </c>
      <c r="O19" s="88">
        <v>-134</v>
      </c>
      <c r="P19" s="88">
        <v>-200</v>
      </c>
      <c r="Q19" s="88">
        <v>0</v>
      </c>
      <c r="R19" s="88">
        <v>0</v>
      </c>
      <c r="S19" s="116">
        <v>0</v>
      </c>
      <c r="U19" s="115">
        <v>-413</v>
      </c>
      <c r="V19" s="116">
        <v>0</v>
      </c>
      <c r="W19">
        <v>-79</v>
      </c>
      <c r="X19">
        <v>-134</v>
      </c>
      <c r="Y19">
        <v>0</v>
      </c>
      <c r="Z19">
        <v>-200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-77</v>
      </c>
      <c r="O20" s="88">
        <v>-171.34</v>
      </c>
      <c r="P20" s="88">
        <v>-193</v>
      </c>
      <c r="Q20" s="88">
        <v>0</v>
      </c>
      <c r="R20" s="88">
        <v>0</v>
      </c>
      <c r="S20" s="116">
        <v>0</v>
      </c>
      <c r="U20" s="115">
        <v>-441.34</v>
      </c>
      <c r="V20" s="116">
        <v>0</v>
      </c>
      <c r="W20">
        <v>-77</v>
      </c>
      <c r="X20">
        <v>-171.34</v>
      </c>
      <c r="Y20">
        <v>0</v>
      </c>
      <c r="Z20">
        <v>-193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-62</v>
      </c>
      <c r="O21" s="88">
        <v>-215</v>
      </c>
      <c r="P21" s="88">
        <v>-183</v>
      </c>
      <c r="Q21" s="88">
        <v>0</v>
      </c>
      <c r="R21" s="88">
        <v>0</v>
      </c>
      <c r="S21" s="116">
        <v>0</v>
      </c>
      <c r="U21" s="115">
        <v>-460</v>
      </c>
      <c r="V21" s="116">
        <v>0</v>
      </c>
      <c r="W21">
        <v>-62</v>
      </c>
      <c r="X21">
        <v>-215</v>
      </c>
      <c r="Y21">
        <v>0</v>
      </c>
      <c r="Z21">
        <v>-183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-55</v>
      </c>
      <c r="O22" s="88">
        <v>-205</v>
      </c>
      <c r="P22" s="88">
        <v>-168</v>
      </c>
      <c r="Q22" s="88">
        <v>0</v>
      </c>
      <c r="R22" s="88">
        <v>0</v>
      </c>
      <c r="S22" s="116">
        <v>0</v>
      </c>
      <c r="U22" s="115">
        <v>-428</v>
      </c>
      <c r="V22" s="116">
        <v>0</v>
      </c>
      <c r="W22">
        <v>-55</v>
      </c>
      <c r="X22">
        <v>-205</v>
      </c>
      <c r="Y22">
        <v>0</v>
      </c>
      <c r="Z22">
        <v>-168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-85</v>
      </c>
      <c r="O23" s="88">
        <v>-205</v>
      </c>
      <c r="P23" s="88">
        <v>-324</v>
      </c>
      <c r="Q23" s="88">
        <v>0</v>
      </c>
      <c r="R23" s="88">
        <v>0</v>
      </c>
      <c r="S23" s="116">
        <v>0</v>
      </c>
      <c r="U23" s="115">
        <v>-614</v>
      </c>
      <c r="V23" s="116">
        <v>0</v>
      </c>
      <c r="W23">
        <v>-85</v>
      </c>
      <c r="X23">
        <v>-205</v>
      </c>
      <c r="Y23">
        <v>0</v>
      </c>
      <c r="Z23">
        <v>-324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-59</v>
      </c>
      <c r="O24" s="88">
        <v>-200</v>
      </c>
      <c r="P24" s="88">
        <v>-307</v>
      </c>
      <c r="Q24" s="88">
        <v>0</v>
      </c>
      <c r="R24" s="88">
        <v>0</v>
      </c>
      <c r="S24" s="116">
        <v>0</v>
      </c>
      <c r="U24" s="115">
        <v>-566</v>
      </c>
      <c r="V24" s="116">
        <v>0</v>
      </c>
      <c r="W24">
        <v>-59</v>
      </c>
      <c r="X24">
        <v>-200</v>
      </c>
      <c r="Y24">
        <v>0</v>
      </c>
      <c r="Z24">
        <v>-307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-190</v>
      </c>
      <c r="P25" s="88">
        <v>-283</v>
      </c>
      <c r="Q25" s="88">
        <v>0</v>
      </c>
      <c r="R25" s="88">
        <v>0</v>
      </c>
      <c r="S25" s="116">
        <v>0</v>
      </c>
      <c r="U25" s="115">
        <v>-473</v>
      </c>
      <c r="V25" s="116">
        <v>0</v>
      </c>
      <c r="W25">
        <v>0</v>
      </c>
      <c r="X25">
        <v>-190</v>
      </c>
      <c r="Y25">
        <v>0</v>
      </c>
      <c r="Z25">
        <v>-283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-165</v>
      </c>
      <c r="P26" s="88">
        <v>-259</v>
      </c>
      <c r="Q26" s="88">
        <v>0</v>
      </c>
      <c r="R26" s="88">
        <v>0</v>
      </c>
      <c r="S26" s="116">
        <v>0</v>
      </c>
      <c r="U26" s="115">
        <v>-424</v>
      </c>
      <c r="V26" s="116">
        <v>0</v>
      </c>
      <c r="W26">
        <v>0</v>
      </c>
      <c r="X26">
        <v>-165</v>
      </c>
      <c r="Y26">
        <v>0</v>
      </c>
      <c r="Z26">
        <v>-259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2.5</v>
      </c>
      <c r="N27" s="115">
        <v>0</v>
      </c>
      <c r="O27" s="88">
        <v>-140</v>
      </c>
      <c r="P27" s="88">
        <v>-188.31</v>
      </c>
      <c r="Q27" s="88">
        <v>0</v>
      </c>
      <c r="R27" s="88">
        <v>0</v>
      </c>
      <c r="S27" s="116">
        <v>0</v>
      </c>
      <c r="U27" s="115">
        <v>-328.31</v>
      </c>
      <c r="V27" s="116">
        <v>2.5</v>
      </c>
      <c r="W27">
        <v>0</v>
      </c>
      <c r="X27">
        <v>-140</v>
      </c>
      <c r="Y27">
        <v>2.5</v>
      </c>
      <c r="Z27">
        <v>-188.31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4.22</v>
      </c>
      <c r="N28" s="115">
        <v>0</v>
      </c>
      <c r="O28" s="88">
        <v>-130</v>
      </c>
      <c r="P28" s="88">
        <v>-79</v>
      </c>
      <c r="Q28" s="88">
        <v>0</v>
      </c>
      <c r="R28" s="88">
        <v>0</v>
      </c>
      <c r="S28" s="116">
        <v>0</v>
      </c>
      <c r="U28" s="115">
        <v>-209</v>
      </c>
      <c r="V28" s="116">
        <v>4.22</v>
      </c>
      <c r="W28">
        <v>0</v>
      </c>
      <c r="X28">
        <v>-130</v>
      </c>
      <c r="Y28">
        <v>4.22</v>
      </c>
      <c r="Z28">
        <v>-79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5.18</v>
      </c>
      <c r="N29" s="115">
        <v>0</v>
      </c>
      <c r="O29" s="88">
        <v>-105</v>
      </c>
      <c r="P29" s="88">
        <v>-242</v>
      </c>
      <c r="Q29" s="88">
        <v>0</v>
      </c>
      <c r="R29" s="88">
        <v>0</v>
      </c>
      <c r="S29" s="116">
        <v>0</v>
      </c>
      <c r="U29" s="115">
        <v>-347</v>
      </c>
      <c r="V29" s="116">
        <v>5.18</v>
      </c>
      <c r="W29">
        <v>0</v>
      </c>
      <c r="X29">
        <v>-105</v>
      </c>
      <c r="Y29">
        <v>5.18</v>
      </c>
      <c r="Z29">
        <v>-242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</v>
      </c>
      <c r="N30" s="115">
        <v>0</v>
      </c>
      <c r="O30" s="88">
        <v>-105</v>
      </c>
      <c r="P30" s="88">
        <v>-237</v>
      </c>
      <c r="Q30" s="88">
        <v>0</v>
      </c>
      <c r="R30" s="88">
        <v>0</v>
      </c>
      <c r="S30" s="116">
        <v>0</v>
      </c>
      <c r="U30" s="115">
        <v>-342</v>
      </c>
      <c r="V30" s="116">
        <v>9.5</v>
      </c>
      <c r="W30">
        <v>0</v>
      </c>
      <c r="X30">
        <v>-105</v>
      </c>
      <c r="Y30">
        <v>9.5</v>
      </c>
      <c r="Z30">
        <v>-237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</v>
      </c>
      <c r="N31" s="115">
        <v>0</v>
      </c>
      <c r="O31" s="88">
        <v>-44</v>
      </c>
      <c r="P31" s="88">
        <v>-61</v>
      </c>
      <c r="Q31" s="88">
        <v>0</v>
      </c>
      <c r="R31" s="88">
        <v>0</v>
      </c>
      <c r="S31" s="116">
        <v>0</v>
      </c>
      <c r="U31" s="115">
        <v>-105</v>
      </c>
      <c r="V31" s="116">
        <v>9.5</v>
      </c>
      <c r="W31">
        <v>0</v>
      </c>
      <c r="X31">
        <v>-44</v>
      </c>
      <c r="Y31">
        <v>9.5</v>
      </c>
      <c r="Z31">
        <v>-61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</v>
      </c>
      <c r="N32" s="115">
        <v>0</v>
      </c>
      <c r="O32" s="88">
        <v>-54</v>
      </c>
      <c r="P32" s="88">
        <v>-26</v>
      </c>
      <c r="Q32" s="88">
        <v>0</v>
      </c>
      <c r="R32" s="88">
        <v>0</v>
      </c>
      <c r="S32" s="116">
        <v>0</v>
      </c>
      <c r="U32" s="115">
        <v>-80</v>
      </c>
      <c r="V32" s="116">
        <v>9.5</v>
      </c>
      <c r="W32">
        <v>0</v>
      </c>
      <c r="X32">
        <v>-54</v>
      </c>
      <c r="Y32">
        <v>9.5</v>
      </c>
      <c r="Z32">
        <v>-26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1.54</v>
      </c>
      <c r="N33" s="115">
        <v>0</v>
      </c>
      <c r="O33" s="88">
        <v>-40</v>
      </c>
      <c r="P33" s="88">
        <v>-12</v>
      </c>
      <c r="Q33" s="88">
        <v>0</v>
      </c>
      <c r="R33" s="88">
        <v>0</v>
      </c>
      <c r="S33" s="116">
        <v>0</v>
      </c>
      <c r="U33" s="115">
        <v>-52</v>
      </c>
      <c r="V33" s="116">
        <v>1.54</v>
      </c>
      <c r="W33">
        <v>0</v>
      </c>
      <c r="X33">
        <v>-40</v>
      </c>
      <c r="Y33">
        <v>1.54</v>
      </c>
      <c r="Z33">
        <v>-12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2.21</v>
      </c>
      <c r="N34" s="115">
        <v>0</v>
      </c>
      <c r="O34" s="88">
        <v>-8.1999999999999993</v>
      </c>
      <c r="P34" s="88">
        <v>0</v>
      </c>
      <c r="Q34" s="88">
        <v>0</v>
      </c>
      <c r="R34" s="88">
        <v>0</v>
      </c>
      <c r="S34" s="116">
        <v>0</v>
      </c>
      <c r="U34" s="115">
        <v>-8.1999999999999993</v>
      </c>
      <c r="V34" s="116">
        <v>2.21</v>
      </c>
      <c r="W34">
        <v>0</v>
      </c>
      <c r="X34">
        <v>-8.1999999999999993</v>
      </c>
      <c r="Y34">
        <v>2.21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2.69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2.69</v>
      </c>
      <c r="W35">
        <v>0</v>
      </c>
      <c r="X35">
        <v>0</v>
      </c>
      <c r="Y35">
        <v>2.69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</v>
      </c>
      <c r="N36" s="115">
        <v>0</v>
      </c>
      <c r="O36" s="88">
        <v>-60</v>
      </c>
      <c r="P36" s="88">
        <v>0</v>
      </c>
      <c r="Q36" s="88">
        <v>0</v>
      </c>
      <c r="R36" s="88">
        <v>0</v>
      </c>
      <c r="S36" s="116">
        <v>0</v>
      </c>
      <c r="U36" s="115">
        <v>-60</v>
      </c>
      <c r="V36" s="116">
        <v>9.5</v>
      </c>
      <c r="W36">
        <v>0</v>
      </c>
      <c r="X36">
        <v>-60</v>
      </c>
      <c r="Y36">
        <v>9.5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</v>
      </c>
      <c r="N37" s="115">
        <v>0</v>
      </c>
      <c r="O37" s="88">
        <v>-27</v>
      </c>
      <c r="P37" s="88">
        <v>0</v>
      </c>
      <c r="Q37" s="88">
        <v>0</v>
      </c>
      <c r="R37" s="88">
        <v>0</v>
      </c>
      <c r="S37" s="116">
        <v>0</v>
      </c>
      <c r="U37" s="115">
        <v>-27</v>
      </c>
      <c r="V37" s="116">
        <v>9.5</v>
      </c>
      <c r="W37">
        <v>0</v>
      </c>
      <c r="X37">
        <v>-27</v>
      </c>
      <c r="Y37">
        <v>9.5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</v>
      </c>
      <c r="N38" s="115">
        <v>0</v>
      </c>
      <c r="O38" s="88">
        <v>-37</v>
      </c>
      <c r="P38" s="88">
        <v>0</v>
      </c>
      <c r="Q38" s="88">
        <v>0</v>
      </c>
      <c r="R38" s="88">
        <v>0</v>
      </c>
      <c r="S38" s="116">
        <v>0</v>
      </c>
      <c r="U38" s="115">
        <v>-37</v>
      </c>
      <c r="V38" s="116">
        <v>9.5</v>
      </c>
      <c r="W38">
        <v>0</v>
      </c>
      <c r="X38">
        <v>-37</v>
      </c>
      <c r="Y38">
        <v>9.5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3.46</v>
      </c>
      <c r="N39" s="115">
        <v>0</v>
      </c>
      <c r="O39" s="88">
        <v>-38</v>
      </c>
      <c r="P39" s="88">
        <v>0</v>
      </c>
      <c r="Q39" s="88">
        <v>0</v>
      </c>
      <c r="R39" s="88">
        <v>0</v>
      </c>
      <c r="S39" s="116">
        <v>0</v>
      </c>
      <c r="U39" s="115">
        <v>-38</v>
      </c>
      <c r="V39" s="116">
        <v>3.46</v>
      </c>
      <c r="W39">
        <v>0</v>
      </c>
      <c r="X39">
        <v>-38</v>
      </c>
      <c r="Y39">
        <v>3.46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4.8</v>
      </c>
      <c r="N40" s="115">
        <v>0</v>
      </c>
      <c r="O40" s="88">
        <v>-28</v>
      </c>
      <c r="P40" s="88">
        <v>0</v>
      </c>
      <c r="Q40" s="88">
        <v>0</v>
      </c>
      <c r="R40" s="88">
        <v>0</v>
      </c>
      <c r="S40" s="116">
        <v>0</v>
      </c>
      <c r="U40" s="115">
        <v>-28</v>
      </c>
      <c r="V40" s="116">
        <v>4.8</v>
      </c>
      <c r="W40">
        <v>0</v>
      </c>
      <c r="X40">
        <v>-28</v>
      </c>
      <c r="Y40">
        <v>4.8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3.74</v>
      </c>
      <c r="N41" s="115">
        <v>0</v>
      </c>
      <c r="O41" s="88">
        <v>-33</v>
      </c>
      <c r="P41" s="88">
        <v>0</v>
      </c>
      <c r="Q41" s="88">
        <v>0</v>
      </c>
      <c r="R41" s="88">
        <v>0</v>
      </c>
      <c r="S41" s="116">
        <v>0</v>
      </c>
      <c r="U41" s="115">
        <v>-33</v>
      </c>
      <c r="V41" s="116">
        <v>3.74</v>
      </c>
      <c r="W41">
        <v>0</v>
      </c>
      <c r="X41">
        <v>-33</v>
      </c>
      <c r="Y41">
        <v>3.74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5.18</v>
      </c>
      <c r="N42" s="115">
        <v>0</v>
      </c>
      <c r="O42" s="88">
        <v>-38</v>
      </c>
      <c r="P42" s="88">
        <v>0</v>
      </c>
      <c r="Q42" s="88">
        <v>0</v>
      </c>
      <c r="R42" s="88">
        <v>0</v>
      </c>
      <c r="S42" s="116">
        <v>0</v>
      </c>
      <c r="U42" s="115">
        <v>-38</v>
      </c>
      <c r="V42" s="116">
        <v>5.18</v>
      </c>
      <c r="W42">
        <v>0</v>
      </c>
      <c r="X42">
        <v>-38</v>
      </c>
      <c r="Y42">
        <v>5.18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5.09</v>
      </c>
      <c r="N43" s="115">
        <v>0</v>
      </c>
      <c r="O43" s="88">
        <v>-10</v>
      </c>
      <c r="P43" s="88">
        <v>0</v>
      </c>
      <c r="Q43" s="88">
        <v>0</v>
      </c>
      <c r="R43" s="88">
        <v>0</v>
      </c>
      <c r="S43" s="116">
        <v>0</v>
      </c>
      <c r="U43" s="115">
        <v>-10</v>
      </c>
      <c r="V43" s="116">
        <v>5.09</v>
      </c>
      <c r="W43">
        <v>0</v>
      </c>
      <c r="X43">
        <v>-10</v>
      </c>
      <c r="Y43">
        <v>5.09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5.76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5.76</v>
      </c>
      <c r="W44">
        <v>0</v>
      </c>
      <c r="X44">
        <v>0</v>
      </c>
      <c r="Y44">
        <v>5.76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1.63</v>
      </c>
      <c r="N45" s="115">
        <v>0</v>
      </c>
      <c r="O45" s="88">
        <v>-5</v>
      </c>
      <c r="P45" s="88">
        <v>0</v>
      </c>
      <c r="Q45" s="88">
        <v>0</v>
      </c>
      <c r="R45" s="88">
        <v>0</v>
      </c>
      <c r="S45" s="116">
        <v>0</v>
      </c>
      <c r="U45" s="115">
        <v>-5</v>
      </c>
      <c r="V45" s="116">
        <v>1.63</v>
      </c>
      <c r="W45">
        <v>0</v>
      </c>
      <c r="X45">
        <v>-5</v>
      </c>
      <c r="Y45">
        <v>1.63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0.96</v>
      </c>
      <c r="N46" s="115">
        <v>0</v>
      </c>
      <c r="O46" s="88">
        <v>-5</v>
      </c>
      <c r="P46" s="88">
        <v>0</v>
      </c>
      <c r="Q46" s="88">
        <v>0</v>
      </c>
      <c r="R46" s="88">
        <v>0</v>
      </c>
      <c r="S46" s="116">
        <v>0</v>
      </c>
      <c r="U46" s="115">
        <v>-5</v>
      </c>
      <c r="V46" s="116">
        <v>0.96</v>
      </c>
      <c r="W46">
        <v>0</v>
      </c>
      <c r="X46">
        <v>-5</v>
      </c>
      <c r="Y46">
        <v>0.96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1.06</v>
      </c>
      <c r="N47" s="115">
        <v>0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-10</v>
      </c>
      <c r="V47" s="116">
        <v>1.06</v>
      </c>
      <c r="W47">
        <v>0</v>
      </c>
      <c r="X47">
        <v>-10</v>
      </c>
      <c r="Y47">
        <v>1.06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1.1499999999999999</v>
      </c>
      <c r="N48" s="115">
        <v>0</v>
      </c>
      <c r="O48" s="88">
        <v>-5</v>
      </c>
      <c r="P48" s="88">
        <v>0</v>
      </c>
      <c r="Q48" s="88">
        <v>0</v>
      </c>
      <c r="R48" s="88">
        <v>0</v>
      </c>
      <c r="S48" s="116">
        <v>0</v>
      </c>
      <c r="U48" s="115">
        <v>-5</v>
      </c>
      <c r="V48" s="116">
        <v>1.1499999999999999</v>
      </c>
      <c r="W48">
        <v>0</v>
      </c>
      <c r="X48">
        <v>-5</v>
      </c>
      <c r="Y48">
        <v>1.1499999999999999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3.36</v>
      </c>
      <c r="N49" s="115">
        <v>-51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-61</v>
      </c>
      <c r="V49" s="116">
        <v>3.36</v>
      </c>
      <c r="W49">
        <v>-51</v>
      </c>
      <c r="X49">
        <v>-10</v>
      </c>
      <c r="Y49">
        <v>3.36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1.25</v>
      </c>
      <c r="N50" s="115">
        <v>-60</v>
      </c>
      <c r="O50" s="88">
        <v>-15</v>
      </c>
      <c r="P50" s="88">
        <v>0</v>
      </c>
      <c r="Q50" s="88">
        <v>0</v>
      </c>
      <c r="R50" s="88">
        <v>0</v>
      </c>
      <c r="S50" s="116">
        <v>0</v>
      </c>
      <c r="U50" s="115">
        <v>-75</v>
      </c>
      <c r="V50" s="116">
        <v>1.25</v>
      </c>
      <c r="W50">
        <v>-60</v>
      </c>
      <c r="X50">
        <v>-15</v>
      </c>
      <c r="Y50">
        <v>1.25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9.5</v>
      </c>
      <c r="N51" s="115">
        <v>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-10</v>
      </c>
      <c r="V51" s="116">
        <v>9.5</v>
      </c>
      <c r="W51">
        <v>0</v>
      </c>
      <c r="X51">
        <v>-10</v>
      </c>
      <c r="Y51">
        <v>9.5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-15</v>
      </c>
      <c r="V52" s="116">
        <v>0</v>
      </c>
      <c r="W52">
        <v>0</v>
      </c>
      <c r="X52">
        <v>-15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3.36</v>
      </c>
      <c r="N53" s="115">
        <v>-31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-46</v>
      </c>
      <c r="V53" s="116">
        <v>3.36</v>
      </c>
      <c r="W53">
        <v>-31</v>
      </c>
      <c r="X53">
        <v>-15</v>
      </c>
      <c r="Y53">
        <v>3.36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9.5</v>
      </c>
      <c r="N54" s="115">
        <v>-47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-72</v>
      </c>
      <c r="V54" s="116">
        <v>9.5</v>
      </c>
      <c r="W54">
        <v>-47</v>
      </c>
      <c r="X54">
        <v>-25</v>
      </c>
      <c r="Y54">
        <v>9.5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4.6100000000000003</v>
      </c>
      <c r="N55" s="115">
        <v>-65</v>
      </c>
      <c r="O55" s="88">
        <v>-45</v>
      </c>
      <c r="P55" s="88">
        <v>0</v>
      </c>
      <c r="Q55" s="88">
        <v>0</v>
      </c>
      <c r="R55" s="88">
        <v>0</v>
      </c>
      <c r="S55" s="116">
        <v>0</v>
      </c>
      <c r="U55" s="115">
        <v>-110</v>
      </c>
      <c r="V55" s="116">
        <v>4.6100000000000003</v>
      </c>
      <c r="W55">
        <v>-65</v>
      </c>
      <c r="X55">
        <v>-45</v>
      </c>
      <c r="Y55">
        <v>4.6100000000000003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9.2200000000000006</v>
      </c>
      <c r="N56" s="115">
        <v>-80</v>
      </c>
      <c r="O56" s="88">
        <v>-75</v>
      </c>
      <c r="P56" s="88">
        <v>0</v>
      </c>
      <c r="Q56" s="88">
        <v>0</v>
      </c>
      <c r="R56" s="88">
        <v>0</v>
      </c>
      <c r="S56" s="116">
        <v>0</v>
      </c>
      <c r="U56" s="115">
        <v>-155</v>
      </c>
      <c r="V56" s="116">
        <v>9.2200000000000006</v>
      </c>
      <c r="W56">
        <v>-80</v>
      </c>
      <c r="X56">
        <v>-75</v>
      </c>
      <c r="Y56">
        <v>9.2200000000000006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5.47</v>
      </c>
      <c r="N57" s="115">
        <v>-89</v>
      </c>
      <c r="O57" s="88">
        <v>-80</v>
      </c>
      <c r="P57" s="88">
        <v>0</v>
      </c>
      <c r="Q57" s="88">
        <v>0</v>
      </c>
      <c r="R57" s="88">
        <v>0</v>
      </c>
      <c r="S57" s="116">
        <v>0</v>
      </c>
      <c r="U57" s="115">
        <v>-169</v>
      </c>
      <c r="V57" s="116">
        <v>5.47</v>
      </c>
      <c r="W57">
        <v>-89</v>
      </c>
      <c r="X57">
        <v>-80</v>
      </c>
      <c r="Y57">
        <v>5.47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3.94</v>
      </c>
      <c r="N58" s="115">
        <v>-101</v>
      </c>
      <c r="O58" s="88">
        <v>-75</v>
      </c>
      <c r="P58" s="88">
        <v>0</v>
      </c>
      <c r="Q58" s="88">
        <v>0</v>
      </c>
      <c r="R58" s="88">
        <v>0</v>
      </c>
      <c r="S58" s="116">
        <v>0</v>
      </c>
      <c r="U58" s="115">
        <v>-176</v>
      </c>
      <c r="V58" s="116">
        <v>3.94</v>
      </c>
      <c r="W58">
        <v>-101</v>
      </c>
      <c r="X58">
        <v>-75</v>
      </c>
      <c r="Y58">
        <v>3.94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2.5</v>
      </c>
      <c r="N59" s="115">
        <v>-156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-216</v>
      </c>
      <c r="V59" s="116">
        <v>2.5</v>
      </c>
      <c r="W59">
        <v>-156</v>
      </c>
      <c r="X59">
        <v>-60</v>
      </c>
      <c r="Y59">
        <v>2.5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4.99</v>
      </c>
      <c r="N60" s="115">
        <v>-227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-277</v>
      </c>
      <c r="V60" s="116">
        <v>4.99</v>
      </c>
      <c r="W60">
        <v>-227</v>
      </c>
      <c r="X60">
        <v>-50</v>
      </c>
      <c r="Y60">
        <v>4.99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</v>
      </c>
      <c r="N61" s="115">
        <v>-242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>
        <v>-277</v>
      </c>
      <c r="V61" s="116">
        <v>9.5</v>
      </c>
      <c r="W61">
        <v>-242</v>
      </c>
      <c r="X61">
        <v>-35</v>
      </c>
      <c r="Y61">
        <v>9.5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8.4499999999999993</v>
      </c>
      <c r="N62" s="115">
        <v>-222</v>
      </c>
      <c r="O62" s="88">
        <v>-30</v>
      </c>
      <c r="P62" s="88">
        <v>0</v>
      </c>
      <c r="Q62" s="88">
        <v>0</v>
      </c>
      <c r="R62" s="88">
        <v>0</v>
      </c>
      <c r="S62" s="116">
        <v>0</v>
      </c>
      <c r="U62" s="115">
        <v>-252</v>
      </c>
      <c r="V62" s="116">
        <v>8.4499999999999993</v>
      </c>
      <c r="W62">
        <v>-222</v>
      </c>
      <c r="X62">
        <v>-30</v>
      </c>
      <c r="Y62">
        <v>8.4499999999999993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2.98</v>
      </c>
      <c r="N63" s="115">
        <v>-242</v>
      </c>
      <c r="O63" s="88">
        <v>-30</v>
      </c>
      <c r="P63" s="88">
        <v>0</v>
      </c>
      <c r="Q63" s="88">
        <v>0</v>
      </c>
      <c r="R63" s="88">
        <v>0</v>
      </c>
      <c r="S63" s="116">
        <v>0</v>
      </c>
      <c r="U63" s="115">
        <v>-272</v>
      </c>
      <c r="V63" s="116">
        <v>2.98</v>
      </c>
      <c r="W63">
        <v>-242</v>
      </c>
      <c r="X63">
        <v>-30</v>
      </c>
      <c r="Y63">
        <v>2.98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</v>
      </c>
      <c r="N64" s="115">
        <v>-207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-232</v>
      </c>
      <c r="V64" s="116">
        <v>9.5</v>
      </c>
      <c r="W64">
        <v>-207</v>
      </c>
      <c r="X64">
        <v>-25</v>
      </c>
      <c r="Y64">
        <v>9.5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6.82</v>
      </c>
      <c r="N65" s="115">
        <v>-219</v>
      </c>
      <c r="O65" s="88">
        <v>-15</v>
      </c>
      <c r="P65" s="88">
        <v>0</v>
      </c>
      <c r="Q65" s="88">
        <v>0</v>
      </c>
      <c r="R65" s="88">
        <v>0</v>
      </c>
      <c r="S65" s="116">
        <v>0</v>
      </c>
      <c r="U65" s="115">
        <v>-234</v>
      </c>
      <c r="V65" s="116">
        <v>6.82</v>
      </c>
      <c r="W65">
        <v>-219</v>
      </c>
      <c r="X65">
        <v>-15</v>
      </c>
      <c r="Y65">
        <v>6.82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2.98</v>
      </c>
      <c r="N66" s="115">
        <v>-216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-226</v>
      </c>
      <c r="V66" s="116">
        <v>2.98</v>
      </c>
      <c r="W66">
        <v>-216</v>
      </c>
      <c r="X66">
        <v>-10</v>
      </c>
      <c r="Y66">
        <v>2.98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3.26</v>
      </c>
      <c r="N67" s="115">
        <v>-219</v>
      </c>
      <c r="O67" s="88">
        <v>-15</v>
      </c>
      <c r="P67" s="88">
        <v>0</v>
      </c>
      <c r="Q67" s="88">
        <v>0</v>
      </c>
      <c r="R67" s="88">
        <v>0</v>
      </c>
      <c r="S67" s="116">
        <v>0</v>
      </c>
      <c r="U67" s="115">
        <v>-234</v>
      </c>
      <c r="V67" s="116">
        <v>3.26</v>
      </c>
      <c r="W67">
        <v>-219</v>
      </c>
      <c r="X67">
        <v>-15</v>
      </c>
      <c r="Y67">
        <v>3.26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4.13</v>
      </c>
      <c r="N68" s="115">
        <v>-190</v>
      </c>
      <c r="O68" s="88">
        <v>-7</v>
      </c>
      <c r="P68" s="88">
        <v>0</v>
      </c>
      <c r="Q68" s="88">
        <v>0</v>
      </c>
      <c r="R68" s="88">
        <v>0</v>
      </c>
      <c r="S68" s="116">
        <v>0</v>
      </c>
      <c r="U68" s="115">
        <v>-197</v>
      </c>
      <c r="V68" s="116">
        <v>4.13</v>
      </c>
      <c r="W68">
        <v>-190</v>
      </c>
      <c r="X68">
        <v>-7</v>
      </c>
      <c r="Y68">
        <v>4.13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-179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-179</v>
      </c>
      <c r="V69" s="116">
        <v>0</v>
      </c>
      <c r="W69">
        <v>-179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-161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-161</v>
      </c>
      <c r="V70" s="116">
        <v>0</v>
      </c>
      <c r="W70">
        <v>-161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1.73</v>
      </c>
      <c r="N71" s="115">
        <v>-225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-225</v>
      </c>
      <c r="V71" s="116">
        <v>1.73</v>
      </c>
      <c r="W71">
        <v>-225</v>
      </c>
      <c r="X71">
        <v>0</v>
      </c>
      <c r="Y71">
        <v>1.73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1.44</v>
      </c>
      <c r="N72" s="115">
        <v>-195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-195</v>
      </c>
      <c r="V72" s="116">
        <v>1.44</v>
      </c>
      <c r="W72">
        <v>-195</v>
      </c>
      <c r="X72">
        <v>0</v>
      </c>
      <c r="Y72">
        <v>1.44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0.1</v>
      </c>
      <c r="N73" s="115">
        <v>-148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-148</v>
      </c>
      <c r="V73" s="116">
        <v>0.1</v>
      </c>
      <c r="W73">
        <v>-148</v>
      </c>
      <c r="X73">
        <v>0</v>
      </c>
      <c r="Y73">
        <v>0.1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</v>
      </c>
      <c r="N74" s="115">
        <v>-100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-100</v>
      </c>
      <c r="V74" s="116">
        <v>9.5</v>
      </c>
      <c r="W74">
        <v>-100</v>
      </c>
      <c r="X74">
        <v>0</v>
      </c>
      <c r="Y74">
        <v>9.5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2.4</v>
      </c>
      <c r="W75">
        <v>0</v>
      </c>
      <c r="X75">
        <v>0</v>
      </c>
      <c r="Y75">
        <v>2.4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4.6100000000000003</v>
      </c>
      <c r="N76" s="115">
        <v>0</v>
      </c>
      <c r="O76" s="88">
        <v>-15.78</v>
      </c>
      <c r="P76" s="88">
        <v>0</v>
      </c>
      <c r="Q76" s="88">
        <v>0</v>
      </c>
      <c r="R76" s="88">
        <v>0</v>
      </c>
      <c r="S76" s="116">
        <v>0</v>
      </c>
      <c r="U76" s="115">
        <v>-15.78</v>
      </c>
      <c r="V76" s="116">
        <v>4.6100000000000003</v>
      </c>
      <c r="W76">
        <v>0</v>
      </c>
      <c r="X76">
        <v>-15.78</v>
      </c>
      <c r="Y76">
        <v>4.6100000000000003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0.28999999999999998</v>
      </c>
      <c r="N77" s="115">
        <v>0</v>
      </c>
      <c r="O77" s="88">
        <v>-45</v>
      </c>
      <c r="P77" s="88">
        <v>-19</v>
      </c>
      <c r="Q77" s="88">
        <v>0</v>
      </c>
      <c r="R77" s="88">
        <v>0</v>
      </c>
      <c r="S77" s="116">
        <v>0</v>
      </c>
      <c r="U77" s="115">
        <v>-64</v>
      </c>
      <c r="V77" s="116">
        <v>0.28999999999999998</v>
      </c>
      <c r="W77">
        <v>0</v>
      </c>
      <c r="X77">
        <v>-45</v>
      </c>
      <c r="Y77">
        <v>0.28999999999999998</v>
      </c>
      <c r="Z77">
        <v>-19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0.48</v>
      </c>
      <c r="N78" s="115">
        <v>0</v>
      </c>
      <c r="O78" s="88">
        <v>-65</v>
      </c>
      <c r="P78" s="88">
        <v>-42</v>
      </c>
      <c r="Q78" s="88">
        <v>0</v>
      </c>
      <c r="R78" s="88">
        <v>0</v>
      </c>
      <c r="S78" s="116">
        <v>0</v>
      </c>
      <c r="U78" s="115">
        <v>-107</v>
      </c>
      <c r="V78" s="116">
        <v>0.48</v>
      </c>
      <c r="W78">
        <v>0</v>
      </c>
      <c r="X78">
        <v>-65</v>
      </c>
      <c r="Y78">
        <v>0.48</v>
      </c>
      <c r="Z78">
        <v>-42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3.07</v>
      </c>
      <c r="N79" s="115">
        <v>0</v>
      </c>
      <c r="O79" s="88">
        <v>-80</v>
      </c>
      <c r="P79" s="88">
        <v>-41</v>
      </c>
      <c r="Q79" s="88">
        <v>0</v>
      </c>
      <c r="R79" s="88">
        <v>0</v>
      </c>
      <c r="S79" s="116">
        <v>0</v>
      </c>
      <c r="U79" s="115">
        <v>-121</v>
      </c>
      <c r="V79" s="116">
        <v>3.07</v>
      </c>
      <c r="W79">
        <v>0</v>
      </c>
      <c r="X79">
        <v>-80</v>
      </c>
      <c r="Y79">
        <v>3.07</v>
      </c>
      <c r="Z79">
        <v>-41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9.5</v>
      </c>
      <c r="N80" s="115">
        <v>0</v>
      </c>
      <c r="O80" s="88">
        <v>-85</v>
      </c>
      <c r="P80" s="88">
        <v>-51</v>
      </c>
      <c r="Q80" s="88">
        <v>0</v>
      </c>
      <c r="R80" s="88">
        <v>0</v>
      </c>
      <c r="S80" s="116">
        <v>0</v>
      </c>
      <c r="U80" s="115">
        <v>-136</v>
      </c>
      <c r="V80" s="116">
        <v>9.5</v>
      </c>
      <c r="W80">
        <v>0</v>
      </c>
      <c r="X80">
        <v>-85</v>
      </c>
      <c r="Y80">
        <v>9.5</v>
      </c>
      <c r="Z80">
        <v>-51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3.65</v>
      </c>
      <c r="N81" s="115">
        <v>0</v>
      </c>
      <c r="O81" s="88">
        <v>-90</v>
      </c>
      <c r="P81" s="88">
        <v>-67</v>
      </c>
      <c r="Q81" s="88">
        <v>0</v>
      </c>
      <c r="R81" s="88">
        <v>0</v>
      </c>
      <c r="S81" s="116">
        <v>0</v>
      </c>
      <c r="U81" s="115">
        <v>-157</v>
      </c>
      <c r="V81" s="116">
        <v>3.65</v>
      </c>
      <c r="W81">
        <v>0</v>
      </c>
      <c r="X81">
        <v>-90</v>
      </c>
      <c r="Y81">
        <v>3.65</v>
      </c>
      <c r="Z81">
        <v>-67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5.38</v>
      </c>
      <c r="N82" s="115">
        <v>0</v>
      </c>
      <c r="O82" s="88">
        <v>-105</v>
      </c>
      <c r="P82" s="88">
        <v>-92</v>
      </c>
      <c r="Q82" s="88">
        <v>0</v>
      </c>
      <c r="R82" s="88">
        <v>0</v>
      </c>
      <c r="S82" s="116">
        <v>0</v>
      </c>
      <c r="U82" s="115">
        <v>-197</v>
      </c>
      <c r="V82" s="116">
        <v>5.38</v>
      </c>
      <c r="W82">
        <v>0</v>
      </c>
      <c r="X82">
        <v>-105</v>
      </c>
      <c r="Y82">
        <v>5.38</v>
      </c>
      <c r="Z82">
        <v>-92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</v>
      </c>
      <c r="N83" s="115">
        <v>0</v>
      </c>
      <c r="O83" s="88">
        <v>-110</v>
      </c>
      <c r="P83" s="88">
        <v>-112</v>
      </c>
      <c r="Q83" s="88">
        <v>0</v>
      </c>
      <c r="R83" s="88">
        <v>0</v>
      </c>
      <c r="S83" s="116">
        <v>0</v>
      </c>
      <c r="U83" s="115">
        <v>-222</v>
      </c>
      <c r="V83" s="116">
        <v>9.5</v>
      </c>
      <c r="W83">
        <v>0</v>
      </c>
      <c r="X83">
        <v>-110</v>
      </c>
      <c r="Y83">
        <v>9.5</v>
      </c>
      <c r="Z83">
        <v>-112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2.11</v>
      </c>
      <c r="N84" s="115">
        <v>0</v>
      </c>
      <c r="O84" s="88">
        <v>-120</v>
      </c>
      <c r="P84" s="88">
        <v>-136</v>
      </c>
      <c r="Q84" s="88">
        <v>0</v>
      </c>
      <c r="R84" s="88">
        <v>0</v>
      </c>
      <c r="S84" s="116">
        <v>0</v>
      </c>
      <c r="U84" s="115">
        <v>-256</v>
      </c>
      <c r="V84" s="116">
        <v>2.11</v>
      </c>
      <c r="W84">
        <v>0</v>
      </c>
      <c r="X84">
        <v>-120</v>
      </c>
      <c r="Y84">
        <v>2.11</v>
      </c>
      <c r="Z84">
        <v>-136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2.2999999999999998</v>
      </c>
      <c r="N85" s="115">
        <v>0</v>
      </c>
      <c r="O85" s="88">
        <v>-125</v>
      </c>
      <c r="P85" s="88">
        <v>-162</v>
      </c>
      <c r="Q85" s="88">
        <v>0</v>
      </c>
      <c r="R85" s="88">
        <v>0</v>
      </c>
      <c r="S85" s="116">
        <v>0</v>
      </c>
      <c r="U85" s="115">
        <v>-287</v>
      </c>
      <c r="V85" s="116">
        <v>2.2999999999999998</v>
      </c>
      <c r="W85">
        <v>0</v>
      </c>
      <c r="X85">
        <v>-125</v>
      </c>
      <c r="Y85">
        <v>2.2999999999999998</v>
      </c>
      <c r="Z85">
        <v>-162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2.02</v>
      </c>
      <c r="N86" s="115">
        <v>0</v>
      </c>
      <c r="O86" s="88">
        <v>-125</v>
      </c>
      <c r="P86" s="88">
        <v>-180</v>
      </c>
      <c r="Q86" s="88">
        <v>0</v>
      </c>
      <c r="R86" s="88">
        <v>0</v>
      </c>
      <c r="S86" s="116">
        <v>0</v>
      </c>
      <c r="U86" s="115">
        <v>-305</v>
      </c>
      <c r="V86" s="116">
        <v>2.02</v>
      </c>
      <c r="W86">
        <v>0</v>
      </c>
      <c r="X86">
        <v>-125</v>
      </c>
      <c r="Y86">
        <v>2.02</v>
      </c>
      <c r="Z86">
        <v>-180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0.19</v>
      </c>
      <c r="N87" s="115">
        <v>0</v>
      </c>
      <c r="O87" s="88">
        <v>-130</v>
      </c>
      <c r="P87" s="88">
        <v>-185</v>
      </c>
      <c r="Q87" s="88">
        <v>0</v>
      </c>
      <c r="R87" s="88">
        <v>0</v>
      </c>
      <c r="S87" s="116">
        <v>0</v>
      </c>
      <c r="U87" s="115">
        <v>-315</v>
      </c>
      <c r="V87" s="116">
        <v>0.19</v>
      </c>
      <c r="W87">
        <v>0</v>
      </c>
      <c r="X87">
        <v>-130</v>
      </c>
      <c r="Y87">
        <v>0.19</v>
      </c>
      <c r="Z87">
        <v>-185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2.02</v>
      </c>
      <c r="N88" s="115">
        <v>0</v>
      </c>
      <c r="O88" s="88">
        <v>-125</v>
      </c>
      <c r="P88" s="88">
        <v>-184</v>
      </c>
      <c r="Q88" s="88">
        <v>0</v>
      </c>
      <c r="R88" s="88">
        <v>0</v>
      </c>
      <c r="S88" s="116">
        <v>0</v>
      </c>
      <c r="U88" s="115">
        <v>-309</v>
      </c>
      <c r="V88" s="116">
        <v>2.02</v>
      </c>
      <c r="W88">
        <v>0</v>
      </c>
      <c r="X88">
        <v>-125</v>
      </c>
      <c r="Y88">
        <v>2.02</v>
      </c>
      <c r="Z88">
        <v>-184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2.11</v>
      </c>
      <c r="N89" s="115">
        <v>0</v>
      </c>
      <c r="O89" s="88">
        <v>-130</v>
      </c>
      <c r="P89" s="88">
        <v>-195</v>
      </c>
      <c r="Q89" s="88">
        <v>0</v>
      </c>
      <c r="R89" s="88">
        <v>0</v>
      </c>
      <c r="S89" s="116">
        <v>0</v>
      </c>
      <c r="U89" s="115">
        <v>-325</v>
      </c>
      <c r="V89" s="116">
        <v>2.11</v>
      </c>
      <c r="W89">
        <v>0</v>
      </c>
      <c r="X89">
        <v>-130</v>
      </c>
      <c r="Y89">
        <v>2.11</v>
      </c>
      <c r="Z89">
        <v>-195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2.4</v>
      </c>
      <c r="N90" s="115">
        <v>0</v>
      </c>
      <c r="O90" s="88">
        <v>-140</v>
      </c>
      <c r="P90" s="88">
        <v>-198</v>
      </c>
      <c r="Q90" s="88">
        <v>0</v>
      </c>
      <c r="R90" s="88">
        <v>0</v>
      </c>
      <c r="S90" s="116">
        <v>0</v>
      </c>
      <c r="U90" s="115">
        <v>-338</v>
      </c>
      <c r="V90" s="116">
        <v>2.4</v>
      </c>
      <c r="W90">
        <v>0</v>
      </c>
      <c r="X90">
        <v>-140</v>
      </c>
      <c r="Y90">
        <v>2.4</v>
      </c>
      <c r="Z90">
        <v>-198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2.78</v>
      </c>
      <c r="N91" s="115">
        <v>0</v>
      </c>
      <c r="O91" s="88">
        <v>-150</v>
      </c>
      <c r="P91" s="88">
        <v>-208</v>
      </c>
      <c r="Q91" s="88">
        <v>0</v>
      </c>
      <c r="R91" s="88">
        <v>0</v>
      </c>
      <c r="S91" s="116">
        <v>0</v>
      </c>
      <c r="U91" s="115">
        <v>-358</v>
      </c>
      <c r="V91" s="116">
        <v>2.78</v>
      </c>
      <c r="W91">
        <v>0</v>
      </c>
      <c r="X91">
        <v>-150</v>
      </c>
      <c r="Y91">
        <v>2.78</v>
      </c>
      <c r="Z91">
        <v>-208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-150</v>
      </c>
      <c r="P92" s="88">
        <v>-206</v>
      </c>
      <c r="Q92" s="88">
        <v>0</v>
      </c>
      <c r="R92" s="88">
        <v>0</v>
      </c>
      <c r="S92" s="116">
        <v>0</v>
      </c>
      <c r="U92" s="115">
        <v>-356</v>
      </c>
      <c r="V92" s="116">
        <v>0</v>
      </c>
      <c r="W92">
        <v>0</v>
      </c>
      <c r="X92">
        <v>-150</v>
      </c>
      <c r="Y92">
        <v>0</v>
      </c>
      <c r="Z92">
        <v>-206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0.38</v>
      </c>
      <c r="N93" s="115">
        <v>0</v>
      </c>
      <c r="O93" s="88">
        <v>-155</v>
      </c>
      <c r="P93" s="88">
        <v>-208</v>
      </c>
      <c r="Q93" s="88">
        <v>0</v>
      </c>
      <c r="R93" s="88">
        <v>0</v>
      </c>
      <c r="S93" s="116">
        <v>0</v>
      </c>
      <c r="U93" s="115">
        <v>-363</v>
      </c>
      <c r="V93" s="116">
        <v>0.38</v>
      </c>
      <c r="W93">
        <v>0</v>
      </c>
      <c r="X93">
        <v>-155</v>
      </c>
      <c r="Y93">
        <v>0.38</v>
      </c>
      <c r="Z93">
        <v>-208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3.74</v>
      </c>
      <c r="N94" s="115">
        <v>0</v>
      </c>
      <c r="O94" s="88">
        <v>-165</v>
      </c>
      <c r="P94" s="88">
        <v>-208</v>
      </c>
      <c r="Q94" s="88">
        <v>0</v>
      </c>
      <c r="R94" s="88">
        <v>0</v>
      </c>
      <c r="S94" s="116">
        <v>0</v>
      </c>
      <c r="U94" s="115">
        <v>-373</v>
      </c>
      <c r="V94" s="116">
        <v>3.74</v>
      </c>
      <c r="W94">
        <v>0</v>
      </c>
      <c r="X94">
        <v>-165</v>
      </c>
      <c r="Y94">
        <v>3.74</v>
      </c>
      <c r="Z94">
        <v>-208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1.44</v>
      </c>
      <c r="N95" s="115">
        <v>0</v>
      </c>
      <c r="O95" s="88">
        <v>-170</v>
      </c>
      <c r="P95" s="88">
        <v>-46</v>
      </c>
      <c r="Q95" s="88">
        <v>0</v>
      </c>
      <c r="R95" s="88">
        <v>0</v>
      </c>
      <c r="S95" s="116">
        <v>0</v>
      </c>
      <c r="U95" s="115">
        <v>-216</v>
      </c>
      <c r="V95" s="116">
        <v>1.44</v>
      </c>
      <c r="W95">
        <v>0</v>
      </c>
      <c r="X95">
        <v>-170</v>
      </c>
      <c r="Y95">
        <v>1.44</v>
      </c>
      <c r="Z95">
        <v>-46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-175</v>
      </c>
      <c r="P96" s="88">
        <v>-227</v>
      </c>
      <c r="Q96" s="88">
        <v>0</v>
      </c>
      <c r="R96" s="88">
        <v>0</v>
      </c>
      <c r="S96" s="116">
        <v>0</v>
      </c>
      <c r="U96" s="115">
        <v>-402</v>
      </c>
      <c r="V96" s="116">
        <v>0</v>
      </c>
      <c r="W96">
        <v>0</v>
      </c>
      <c r="X96">
        <v>-175</v>
      </c>
      <c r="Y96">
        <v>0</v>
      </c>
      <c r="Z96">
        <v>-227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-180</v>
      </c>
      <c r="P97" s="88">
        <v>-235</v>
      </c>
      <c r="Q97" s="88">
        <v>0</v>
      </c>
      <c r="R97" s="88">
        <v>0</v>
      </c>
      <c r="S97" s="116">
        <v>0</v>
      </c>
      <c r="U97" s="115">
        <v>-415</v>
      </c>
      <c r="V97" s="116">
        <v>0</v>
      </c>
      <c r="W97">
        <v>0</v>
      </c>
      <c r="X97">
        <v>-180</v>
      </c>
      <c r="Y97">
        <v>0</v>
      </c>
      <c r="Z97">
        <v>-235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0.48</v>
      </c>
      <c r="N98" s="115">
        <v>0</v>
      </c>
      <c r="O98" s="88">
        <v>-190</v>
      </c>
      <c r="P98" s="88">
        <v>-247</v>
      </c>
      <c r="Q98" s="88">
        <v>0</v>
      </c>
      <c r="R98" s="88">
        <v>0</v>
      </c>
      <c r="S98" s="116">
        <v>0</v>
      </c>
      <c r="U98" s="115">
        <v>-437</v>
      </c>
      <c r="V98" s="116">
        <v>0.48</v>
      </c>
      <c r="W98">
        <v>0</v>
      </c>
      <c r="X98">
        <v>-190</v>
      </c>
      <c r="Y98">
        <v>0.48</v>
      </c>
      <c r="Z98">
        <v>-247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7.177749999999998E-2</v>
      </c>
      <c r="N99" s="110">
        <f t="shared" si="1"/>
        <v>-1.1559999999999999</v>
      </c>
      <c r="O99" s="111">
        <f t="shared" si="1"/>
        <v>-2.2028300000000001</v>
      </c>
      <c r="P99" s="111">
        <f t="shared" si="1"/>
        <v>-2.3769450000000001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-5.7357749999999994</v>
      </c>
      <c r="V99" s="112">
        <f t="shared" si="1"/>
        <v>7.177749999999998E-2</v>
      </c>
      <c r="W99">
        <f t="shared" si="1"/>
        <v>-1.1559999999999999</v>
      </c>
      <c r="X99">
        <f t="shared" si="1"/>
        <v>-2.2028300000000001</v>
      </c>
      <c r="Y99">
        <f t="shared" si="1"/>
        <v>7.177749999999998E-2</v>
      </c>
      <c r="Z99">
        <f t="shared" si="1"/>
        <v>-2.3769450000000001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2023-04-12T09:26:13Z</dcterms:modified>
</cp:coreProperties>
</file>